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_SERVIS_VRV-KLIMA-VZT_VZ3_2024\CECHY-ZAPAD_PODKLADOVE_TABULKY\"/>
    </mc:Choice>
  </mc:AlternateContent>
  <bookViews>
    <workbookView xWindow="480" yWindow="1080" windowWidth="27795" windowHeight="11625" firstSheet="1" activeTab="1"/>
  </bookViews>
  <sheets>
    <sheet name="Chladici jednotky" sheetId="5" r:id="rId1"/>
    <sheet name="CRo_oblast Cechy - Zapad" sheetId="4" r:id="rId2"/>
  </sheets>
  <calcPr calcId="152511"/>
</workbook>
</file>

<file path=xl/calcChain.xml><?xml version="1.0" encoding="utf-8"?>
<calcChain xmlns="http://schemas.openxmlformats.org/spreadsheetml/2006/main">
  <c r="O34" i="4" l="1"/>
  <c r="O33" i="4"/>
  <c r="O52" i="4" l="1"/>
  <c r="O51" i="4"/>
  <c r="O50" i="4"/>
  <c r="O49" i="4"/>
  <c r="O48" i="4"/>
  <c r="O47" i="4"/>
  <c r="O32" i="4" l="1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P23" i="5" l="1"/>
  <c r="P22" i="5"/>
  <c r="P14" i="5"/>
  <c r="P13" i="5"/>
  <c r="P5" i="5"/>
  <c r="P4" i="5"/>
  <c r="P34" i="5"/>
  <c r="P35" i="5"/>
  <c r="P36" i="5"/>
  <c r="P33" i="5"/>
</calcChain>
</file>

<file path=xl/sharedStrings.xml><?xml version="1.0" encoding="utf-8"?>
<sst xmlns="http://schemas.openxmlformats.org/spreadsheetml/2006/main" count="1641" uniqueCount="396">
  <si>
    <t>Praha 2, Vinohradská 12</t>
  </si>
  <si>
    <t>Popis zařízení</t>
  </si>
  <si>
    <t>Slouží pro</t>
  </si>
  <si>
    <t>Počet vnitřních jednotek</t>
  </si>
  <si>
    <t>Značka</t>
  </si>
  <si>
    <t>Typ</t>
  </si>
  <si>
    <t>Výrobní číslo</t>
  </si>
  <si>
    <t>Rok výroby</t>
  </si>
  <si>
    <t>Druh chladiva</t>
  </si>
  <si>
    <t>Náplň/kg</t>
  </si>
  <si>
    <t>Záruka do</t>
  </si>
  <si>
    <t>Poznámka</t>
  </si>
  <si>
    <t>Toshiba</t>
  </si>
  <si>
    <t>R410A</t>
  </si>
  <si>
    <t>2xR</t>
  </si>
  <si>
    <t>NE</t>
  </si>
  <si>
    <t>Daikin</t>
  </si>
  <si>
    <t>Praha 2, Římská 13</t>
  </si>
  <si>
    <t>1xR</t>
  </si>
  <si>
    <t>ANO</t>
  </si>
  <si>
    <t>R407C</t>
  </si>
  <si>
    <t>střecha</t>
  </si>
  <si>
    <t>R407c</t>
  </si>
  <si>
    <t>Plzeň, Náměstí míru 10</t>
  </si>
  <si>
    <t>Acond</t>
  </si>
  <si>
    <t>PR 86469</t>
  </si>
  <si>
    <t>PR  86472</t>
  </si>
  <si>
    <t>PR 87461</t>
  </si>
  <si>
    <t>PR 86473</t>
  </si>
  <si>
    <t>FTXS35G2V1B</t>
  </si>
  <si>
    <t>SAP.Č.22008211</t>
  </si>
  <si>
    <t>Karlovy Vary, Zítkova 3/1150</t>
  </si>
  <si>
    <t>R 410A</t>
  </si>
  <si>
    <t>Midea</t>
  </si>
  <si>
    <t>x</t>
  </si>
  <si>
    <t>5,0 kW</t>
  </si>
  <si>
    <t>anglický dvorek</t>
  </si>
  <si>
    <t>atrium venku</t>
  </si>
  <si>
    <t>kancelář ředitele (106)</t>
  </si>
  <si>
    <t>sekretariát ředitele (107)</t>
  </si>
  <si>
    <t>servrovna (903)</t>
  </si>
  <si>
    <t>suterén, tel.ústř., kabelový uzel (928)</t>
  </si>
  <si>
    <t>machinenroom (919)</t>
  </si>
  <si>
    <t>zasedací místnost 1. patro (108)</t>
  </si>
  <si>
    <t>kanceláře 2. patro (512)</t>
  </si>
  <si>
    <t>05/2016</t>
  </si>
  <si>
    <t>10/2016</t>
  </si>
  <si>
    <t>kanceláře přízemí (2,3,4)</t>
  </si>
  <si>
    <t>kanceláře přízemí (5,6,7,8)</t>
  </si>
  <si>
    <t>vysílací pracoviště přízemí (server 11), dveře č. 9</t>
  </si>
  <si>
    <t>D212250490614801130087 / D212222660214517120018</t>
  </si>
  <si>
    <t>D212250490614801130085/ D212222660214517120001</t>
  </si>
  <si>
    <t>vysílací pracoviště přízemí (server 15), dveře č. 13</t>
  </si>
  <si>
    <t>10/2017</t>
  </si>
  <si>
    <t>D211474160912726160009</t>
  </si>
  <si>
    <t>D212200050414409160004</t>
  </si>
  <si>
    <t>Umístění vnější jednotky</t>
  </si>
  <si>
    <t>03/2017</t>
  </si>
  <si>
    <t>R22</t>
  </si>
  <si>
    <t>RAV-SM564AT-E/RAV-SM566KRT-E</t>
  </si>
  <si>
    <t>43200247/42700485</t>
  </si>
  <si>
    <t>vnější + vnitřní jednotka</t>
  </si>
  <si>
    <t>RXB35C21B/FTXB35C</t>
  </si>
  <si>
    <t>J007065/J009135</t>
  </si>
  <si>
    <t>3,3 kW/3,5 kW</t>
  </si>
  <si>
    <t>multisplit</t>
  </si>
  <si>
    <t>energocentrum (dodáno v rámci rekonstrukce energocentra) (923)</t>
  </si>
  <si>
    <t>nájemce ICZ  (223)</t>
  </si>
  <si>
    <t xml:space="preserve"> </t>
  </si>
  <si>
    <t>atrium dvorek</t>
  </si>
  <si>
    <t>klimatizační sestava ve vlastnictví nájemce - neprovozuje ČRo - neservisovat</t>
  </si>
  <si>
    <t>vnější RAVSM1603AT-E, vnitřní 2x RAVSM806KRT-E</t>
  </si>
  <si>
    <t>vnější 509X0038, vnitřní 53100060; 53100156</t>
  </si>
  <si>
    <t>Servis 2Q2016</t>
  </si>
  <si>
    <t>Servis 3Q2016</t>
  </si>
  <si>
    <t>Servis 4Q2016</t>
  </si>
  <si>
    <t>Servis 1Q2017</t>
  </si>
  <si>
    <t>Topný výkon / kW</t>
  </si>
  <si>
    <t>El. příkon max. / kW</t>
  </si>
  <si>
    <t>Chladící výkon / kW</t>
  </si>
  <si>
    <t>Číslo evidenční knihy</t>
  </si>
  <si>
    <t>5846/11/009/2014</t>
  </si>
  <si>
    <t>Zařízení v záruce</t>
  </si>
  <si>
    <t>08/2015</t>
  </si>
  <si>
    <t>Servis 2Q2017</t>
  </si>
  <si>
    <t>3,6 kW</t>
  </si>
  <si>
    <t>4111a/10/2016/1</t>
  </si>
  <si>
    <t>04/2017</t>
  </si>
  <si>
    <t>1xM40A-36HFN1-Q/4x MSR1U-12HRDN1</t>
  </si>
  <si>
    <t>M3C01-27HRFDNI-Q/3x MSR1U-12HRDN1</t>
  </si>
  <si>
    <t>MS12FU-12HRD1-QRC8GW/1xMSR1U-12HRDN1</t>
  </si>
  <si>
    <t>A3F-2400/1xASF341</t>
  </si>
  <si>
    <t>server ICZ - snížená střecha</t>
  </si>
  <si>
    <t>R60GZ7W1/1xFT60GZV1NB</t>
  </si>
  <si>
    <t>R25GZ7V11/1xFT25JZV1NB</t>
  </si>
  <si>
    <t>R45GZ7W11/1xFT45GA2V1NB</t>
  </si>
  <si>
    <t>RXS50F2V1B/1xFTXS50FV1B</t>
  </si>
  <si>
    <t>RXS25E2V1B/1xFTXS25DVML</t>
  </si>
  <si>
    <t>Rozvodna VN (922)</t>
  </si>
  <si>
    <t>J083698</t>
  </si>
  <si>
    <t>3MXS52E3V1B/2xFTXS25D3VMW</t>
  </si>
  <si>
    <t>kancelář 1. patro (401), kancelář 2 patro (502)</t>
  </si>
  <si>
    <t>PL 4384, PL 4385</t>
  </si>
  <si>
    <t>v kanceláři 401 nepoužívána nájemcem, servis bude prováděn</t>
  </si>
  <si>
    <t xml:space="preserve">Servis 1Q2018 </t>
  </si>
  <si>
    <t>Servis 2Q2018</t>
  </si>
  <si>
    <t>Servis 3Q2018</t>
  </si>
  <si>
    <t>Servis 4Q2018</t>
  </si>
  <si>
    <t>Servis 1Q2019</t>
  </si>
  <si>
    <t>Servis 2Q2019</t>
  </si>
  <si>
    <t>Servis 3Q2019</t>
  </si>
  <si>
    <t>Servis 4Q2019</t>
  </si>
  <si>
    <t>05/2018</t>
  </si>
  <si>
    <t>03/2018</t>
  </si>
  <si>
    <t>09/2018</t>
  </si>
  <si>
    <t>03/2019</t>
  </si>
  <si>
    <t>Evidenční kniha</t>
  </si>
  <si>
    <t>04/2018</t>
  </si>
  <si>
    <t>10/2018</t>
  </si>
  <si>
    <t>04/2019</t>
  </si>
  <si>
    <t>10/2019</t>
  </si>
  <si>
    <t>UPS</t>
  </si>
  <si>
    <t>08/2018</t>
  </si>
  <si>
    <t>K102</t>
  </si>
  <si>
    <t>ČESKÝ ROZHLAS  - přehled chladících jednotek - stav k 30.1.2018</t>
  </si>
  <si>
    <t>COLDPACK.A.NRM T.330.Z4.J9D</t>
  </si>
  <si>
    <t>SO</t>
  </si>
  <si>
    <t>35 l</t>
  </si>
  <si>
    <t>GABA</t>
  </si>
  <si>
    <t>2s15</t>
  </si>
  <si>
    <t>chladící jednotka</t>
  </si>
  <si>
    <t>detektor úniku chladiva</t>
  </si>
  <si>
    <t>strojovna chlazení C025</t>
  </si>
  <si>
    <t>chlazení objektu Vinohradská 12</t>
  </si>
  <si>
    <r>
      <t>Ekvivaletn CO</t>
    </r>
    <r>
      <rPr>
        <b/>
        <vertAlign val="subscript"/>
        <sz val="8"/>
        <rFont val="Calibri"/>
        <family val="2"/>
        <charset val="238"/>
        <scheme val="minor"/>
      </rPr>
      <t xml:space="preserve">2 </t>
    </r>
    <r>
      <rPr>
        <b/>
        <sz val="8"/>
        <rFont val="Calibri"/>
        <family val="2"/>
        <charset val="238"/>
        <scheme val="minor"/>
      </rPr>
      <t>/ t.eq.CO</t>
    </r>
    <r>
      <rPr>
        <b/>
        <vertAlign val="subscript"/>
        <sz val="8"/>
        <rFont val="Calibri"/>
        <family val="2"/>
        <charset val="238"/>
        <scheme val="minor"/>
      </rPr>
      <t>2</t>
    </r>
  </si>
  <si>
    <t xml:space="preserve">Počet kontrol těsnosti / kontrol funkčnosti/rok </t>
  </si>
  <si>
    <t>Servis 1Q2016</t>
  </si>
  <si>
    <t>Servis 3Q2017</t>
  </si>
  <si>
    <t>Servis 4Q2017</t>
  </si>
  <si>
    <t>1 ks odděleného kondenzátoru GÜNTNER GVD 080.3A/2x4-M(S).E</t>
  </si>
  <si>
    <t>COLDPACK</t>
  </si>
  <si>
    <t>střecha objektu B</t>
  </si>
  <si>
    <t>chlazení objektu Římská 13</t>
  </si>
  <si>
    <t>2 okruhy</t>
  </si>
  <si>
    <t>CLIVET</t>
  </si>
  <si>
    <t xml:space="preserve">WRAT 2.120 </t>
  </si>
  <si>
    <t>AA56039L0045</t>
  </si>
  <si>
    <t>70 kg</t>
  </si>
  <si>
    <t>přestavba 09/2014</t>
  </si>
  <si>
    <t>3/2016</t>
  </si>
  <si>
    <t>02/2017 zrušení</t>
  </si>
  <si>
    <t>zařízení zrušeno k 4.2.2017</t>
  </si>
  <si>
    <t>2 okruhy po 35 kg chladiva</t>
  </si>
  <si>
    <t>1 okruh 28 kg,                        2 okruh 30 kg</t>
  </si>
  <si>
    <t>AA56639L0046</t>
  </si>
  <si>
    <t>58 kg</t>
  </si>
  <si>
    <t>AERMEC</t>
  </si>
  <si>
    <t>Evidenční číslo zařízení</t>
  </si>
  <si>
    <t>CHJ 1</t>
  </si>
  <si>
    <t>okruh č. 2</t>
  </si>
  <si>
    <t>okruh č. 1</t>
  </si>
  <si>
    <r>
      <rPr>
        <b/>
        <sz val="10"/>
        <color theme="1"/>
        <rFont val="Calibri"/>
        <family val="2"/>
        <charset val="238"/>
        <scheme val="minor"/>
      </rPr>
      <t>CHJ4</t>
    </r>
    <r>
      <rPr>
        <sz val="10"/>
        <color theme="1"/>
        <rFont val="Calibri"/>
        <family val="2"/>
        <charset val="238"/>
        <scheme val="minor"/>
      </rPr>
      <t xml:space="preserve"> / zařízení č. 1</t>
    </r>
  </si>
  <si>
    <r>
      <rPr>
        <b/>
        <sz val="10"/>
        <color theme="1"/>
        <rFont val="Calibri"/>
        <family val="2"/>
        <charset val="238"/>
        <scheme val="minor"/>
      </rPr>
      <t>CHJ5</t>
    </r>
    <r>
      <rPr>
        <sz val="10"/>
        <color theme="1"/>
        <rFont val="Calibri"/>
        <family val="2"/>
        <charset val="238"/>
        <scheme val="minor"/>
      </rPr>
      <t xml:space="preserve"> / zařízení č. 2</t>
    </r>
  </si>
  <si>
    <t>NRB 1000 E00</t>
  </si>
  <si>
    <t>1701006185380001</t>
  </si>
  <si>
    <t>Náplň oleje / kg</t>
  </si>
  <si>
    <t>Druh oleje</t>
  </si>
  <si>
    <t>POE</t>
  </si>
  <si>
    <t>13,6 l</t>
  </si>
  <si>
    <t>2506/13/1/2017</t>
  </si>
  <si>
    <t>COMPLETE CZ</t>
  </si>
  <si>
    <t>2506/13/2/2017</t>
  </si>
  <si>
    <t>2506/13/3/2017</t>
  </si>
  <si>
    <t>2506/13/4/2017</t>
  </si>
  <si>
    <t>1701006185410001</t>
  </si>
  <si>
    <t>01/2018</t>
  </si>
  <si>
    <t>01/2019</t>
  </si>
  <si>
    <t>07/2019</t>
  </si>
  <si>
    <t>M-08-03927</t>
  </si>
  <si>
    <t>M-08-03926</t>
  </si>
  <si>
    <t>M-08-03928</t>
  </si>
  <si>
    <t>CHJ 2</t>
  </si>
  <si>
    <t>CHJ 3</t>
  </si>
  <si>
    <t>4/2016</t>
  </si>
  <si>
    <t>7/2016</t>
  </si>
  <si>
    <t>1/2017</t>
  </si>
  <si>
    <t>4/2017</t>
  </si>
  <si>
    <t>7/2017</t>
  </si>
  <si>
    <t>43/011</t>
  </si>
  <si>
    <t>43/012</t>
  </si>
  <si>
    <t>3728a/10 - 1621b/820/09/HM</t>
  </si>
  <si>
    <t>pro CHJ1</t>
  </si>
  <si>
    <t>pro CHJ 2</t>
  </si>
  <si>
    <t>pro CHJ3</t>
  </si>
  <si>
    <t>Výměna olejové náplně</t>
  </si>
  <si>
    <t>II-896</t>
  </si>
  <si>
    <t>II-908</t>
  </si>
  <si>
    <t>II-893</t>
  </si>
  <si>
    <t>07/2016</t>
  </si>
  <si>
    <t>07/2017</t>
  </si>
  <si>
    <t>07/2020</t>
  </si>
  <si>
    <t>Provozní revize</t>
  </si>
  <si>
    <t>Vnitřní revize</t>
  </si>
  <si>
    <t>1x5R</t>
  </si>
  <si>
    <t>Tlaková zkouška</t>
  </si>
  <si>
    <t>1x9R</t>
  </si>
  <si>
    <t>04/2020</t>
  </si>
  <si>
    <t>04/2021</t>
  </si>
  <si>
    <t>04/2026</t>
  </si>
  <si>
    <t>04/2034</t>
  </si>
  <si>
    <t>Výměna pojistných ventilů</t>
  </si>
  <si>
    <t>1x2R</t>
  </si>
  <si>
    <t>olejová náplň</t>
  </si>
  <si>
    <t>tlaková nádoba</t>
  </si>
  <si>
    <t>Frigomec</t>
  </si>
  <si>
    <t>7404104</t>
  </si>
  <si>
    <t>objem 24,5 l</t>
  </si>
  <si>
    <t>7404116</t>
  </si>
  <si>
    <t>7404117</t>
  </si>
  <si>
    <t>7404118</t>
  </si>
  <si>
    <t>7404131</t>
  </si>
  <si>
    <t>7404133</t>
  </si>
  <si>
    <t>expanzní nádoba</t>
  </si>
  <si>
    <t>RH-159X1100</t>
  </si>
  <si>
    <t>objem 19,5 l</t>
  </si>
  <si>
    <t>8137642</t>
  </si>
  <si>
    <t>8137643</t>
  </si>
  <si>
    <t>pojistné ventily</t>
  </si>
  <si>
    <t>8137644</t>
  </si>
  <si>
    <t>8137645</t>
  </si>
  <si>
    <t>8137646</t>
  </si>
  <si>
    <t>8226067</t>
  </si>
  <si>
    <t>RV-280X495</t>
  </si>
  <si>
    <t>08/2016</t>
  </si>
  <si>
    <t>08/2014</t>
  </si>
  <si>
    <t>08/2020</t>
  </si>
  <si>
    <t>08/2022</t>
  </si>
  <si>
    <t>split</t>
  </si>
  <si>
    <t>na stěně objektu</t>
  </si>
  <si>
    <t>KR39</t>
  </si>
  <si>
    <t>KR40</t>
  </si>
  <si>
    <t>KR43</t>
  </si>
  <si>
    <t>KR44</t>
  </si>
  <si>
    <t>KR45</t>
  </si>
  <si>
    <t>K82</t>
  </si>
  <si>
    <t>K83</t>
  </si>
  <si>
    <t>K84</t>
  </si>
  <si>
    <t>K85</t>
  </si>
  <si>
    <t>K86</t>
  </si>
  <si>
    <t>K87</t>
  </si>
  <si>
    <t>K88</t>
  </si>
  <si>
    <t>K89</t>
  </si>
  <si>
    <t>K90</t>
  </si>
  <si>
    <t>K92</t>
  </si>
  <si>
    <t>K93</t>
  </si>
  <si>
    <t>K96</t>
  </si>
  <si>
    <t>K97</t>
  </si>
  <si>
    <t>K98</t>
  </si>
  <si>
    <t>K99</t>
  </si>
  <si>
    <t>2.NP, m. č. 202, 203</t>
  </si>
  <si>
    <t>RAS-3M26S3AV-E/1xRAS-M13U2MUVG-E, 1xRAS-M16U2MUVG-E</t>
  </si>
  <si>
    <t>82400791/80420257;80430125</t>
  </si>
  <si>
    <t>7,5 kW / 1x 3,5 kW, 1x 4,5 kW</t>
  </si>
  <si>
    <t>4111a/10-2018/21</t>
  </si>
  <si>
    <t>2.NP, m. č. 204, 205</t>
  </si>
  <si>
    <t>82400419/80430250;80430109</t>
  </si>
  <si>
    <t>4111a/10-2018/22</t>
  </si>
  <si>
    <t>1.NP, m. č. 104,105, 106, 107</t>
  </si>
  <si>
    <t>RAS-5M34S3AV-E / 4x RAS-B13N3KV2-E1</t>
  </si>
  <si>
    <t>82200364/82102127; 82101284;8211163;82101767</t>
  </si>
  <si>
    <t>10 kW / 4x3,5 kW</t>
  </si>
  <si>
    <t>4111a/10-2018/20</t>
  </si>
  <si>
    <t>2.NP, serverovna</t>
  </si>
  <si>
    <t>RAV-SM564ATP-E/RAV-SM566KRT-E</t>
  </si>
  <si>
    <t>82400123/82400284</t>
  </si>
  <si>
    <t>RAV-SM404ATP-E/RAV-SM407KRTP-E</t>
  </si>
  <si>
    <t>82400178/82400089</t>
  </si>
  <si>
    <t>GWP</t>
  </si>
  <si>
    <t>24.3.2020</t>
  </si>
  <si>
    <t>2,7 + 0,7 kg</t>
  </si>
  <si>
    <r>
      <t>Klimatizační sestava s množstvím chladiva větším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</si>
  <si>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r>
      <t>Klimatizační sestava s množstvím chladiva menším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</si>
  <si>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t>K100</t>
  </si>
  <si>
    <t>K101</t>
  </si>
  <si>
    <t>Samsung</t>
  </si>
  <si>
    <t>vnější AC071RXADKGEU / vnitřní AC071RNADKGEU</t>
  </si>
  <si>
    <t>0TV1PAEM500471N / 0TUWPAGM500133E</t>
  </si>
  <si>
    <t>7,0 kW</t>
  </si>
  <si>
    <t>1,7 kg + 0,75 kg</t>
  </si>
  <si>
    <t>R32</t>
  </si>
  <si>
    <t>0TV1PAEM500540J / 0TUWPAGM500152Z</t>
  </si>
  <si>
    <t>0TV1PAEM500529E / 0TUWPAGM500149H</t>
  </si>
  <si>
    <t>11.3.2024</t>
  </si>
  <si>
    <t>KR</t>
  </si>
  <si>
    <t>K</t>
  </si>
  <si>
    <t>KB</t>
  </si>
  <si>
    <t>VZT-1</t>
  </si>
  <si>
    <t xml:space="preserve">VZT zařízení - orientační určení velikosti zařízení - 1 - "velké" VZT zařízení, více filtrů, více klínových řemenů </t>
  </si>
  <si>
    <t>VZT-2</t>
  </si>
  <si>
    <t>VZT zařízení - orientační určení velikosti zařízení  - 2 - "střední" VZT zařízení s 1 až 2 filtry, a 1 až 2 klínovými řemeny</t>
  </si>
  <si>
    <t>VZT-3</t>
  </si>
  <si>
    <t>VZT zařízení - orientační určení velikosti zařízení - 3 - "malé" VZT zařízení, ventilátory, bez filtrů, bez klínových řemenů - u části zařízení jsou servisní prohlídky prováděny dle rámcové smlouvy, u části zařízení budou servisní prohlídky objednávány pouze v případě potřeby</t>
  </si>
  <si>
    <t>VZTB</t>
  </si>
  <si>
    <t>Servis zařízení zajišťuje pronajímatel objektu nebo jiný subjekt.</t>
  </si>
  <si>
    <t>VZT - popis zařízení</t>
  </si>
  <si>
    <t>Umístění jednotky</t>
  </si>
  <si>
    <t>Značka a typ jednotky</t>
  </si>
  <si>
    <t>Počet vyústek</t>
  </si>
  <si>
    <t>Počet anemostatů</t>
  </si>
  <si>
    <t>Talířové ventily počet</t>
  </si>
  <si>
    <t>Orientační velikost zařízení</t>
  </si>
  <si>
    <t>Přívod - odtah</t>
  </si>
  <si>
    <t>Typ filtru</t>
  </si>
  <si>
    <t>Třída filtrace</t>
  </si>
  <si>
    <t>Rozměr filtru</t>
  </si>
  <si>
    <t>Počet ks</t>
  </si>
  <si>
    <t>Klínový řemen - odvod/přív.</t>
  </si>
  <si>
    <t>Klínový řemen</t>
  </si>
  <si>
    <t>Počet</t>
  </si>
  <si>
    <t>Počet servisních prohlídek/ rok</t>
  </si>
  <si>
    <t>CRO_VZT-137</t>
  </si>
  <si>
    <t>VZT 1</t>
  </si>
  <si>
    <t>velké hudební studio S1</t>
  </si>
  <si>
    <t>VZT 1 (velké hud.studio S1)</t>
  </si>
  <si>
    <t>C.I.C. Jan Hřebec</t>
  </si>
  <si>
    <t>H8</t>
  </si>
  <si>
    <t>kapsový filtr</t>
  </si>
  <si>
    <t>G4</t>
  </si>
  <si>
    <t>795x395x360 / 8</t>
  </si>
  <si>
    <t>2x / rok</t>
  </si>
  <si>
    <t>CRO_VZT-138</t>
  </si>
  <si>
    <t>VZT 2</t>
  </si>
  <si>
    <t>malé hudební studio S2</t>
  </si>
  <si>
    <t>VZT 2 (malé hud.studio S2)</t>
  </si>
  <si>
    <t>H3,15</t>
  </si>
  <si>
    <t>490x490x360 / 4</t>
  </si>
  <si>
    <t>1x / rok</t>
  </si>
  <si>
    <t>CRO_VZT-139</t>
  </si>
  <si>
    <t>VZT 3</t>
  </si>
  <si>
    <t>hud.režie R1, R2</t>
  </si>
  <si>
    <t>VZT 3 (hud.režie R1, R2)</t>
  </si>
  <si>
    <t>H4</t>
  </si>
  <si>
    <t>590x590x360 / 5</t>
  </si>
  <si>
    <t>CRO_VZT-140</t>
  </si>
  <si>
    <t>VZT 4</t>
  </si>
  <si>
    <t>malé činoherní studio S4</t>
  </si>
  <si>
    <t>VZT 4 (malé činoherní studio S4)</t>
  </si>
  <si>
    <t>CRO_VZT-141</t>
  </si>
  <si>
    <t>VZT 5</t>
  </si>
  <si>
    <t>činoherní režie R3,4 + plenéry</t>
  </si>
  <si>
    <t>VZT 5 (činoherní režie R3,4+ plenéry)</t>
  </si>
  <si>
    <t>CRO_VZT-142</t>
  </si>
  <si>
    <t>VZT 6</t>
  </si>
  <si>
    <t>ladírna</t>
  </si>
  <si>
    <t>VZT 6 (ladírna)</t>
  </si>
  <si>
    <t>CRO_VZT-143</t>
  </si>
  <si>
    <t>VZT 7,8</t>
  </si>
  <si>
    <t>zimní zahrada/velké činoherní studio S3</t>
  </si>
  <si>
    <t>VZT 7 (zimní zahrada) / VZT 8 (velké činoherní studio S3)</t>
  </si>
  <si>
    <t>H10</t>
  </si>
  <si>
    <t>897x287x360 / 8</t>
  </si>
  <si>
    <t>CRO_VZT-144</t>
  </si>
  <si>
    <t>VZT 10</t>
  </si>
  <si>
    <t>vysílací pracoviště</t>
  </si>
  <si>
    <t>VZT 10 (vys.pracoviště)</t>
  </si>
  <si>
    <t>H5</t>
  </si>
  <si>
    <t>690x590x360 / 7</t>
  </si>
  <si>
    <t>3x / rok</t>
  </si>
  <si>
    <t>Příloha č.3.2. - Specifikace zařízení a harmonogram servisních prohlídek - Čechy - západ</t>
  </si>
  <si>
    <t>K130</t>
  </si>
  <si>
    <t>K131</t>
  </si>
  <si>
    <t>ČESKÝ ROZHLAS  - přehled VRV systémů, klimatizačních a VZT zařízení - oblast Čechy - západ - stav k 1.2.2024</t>
  </si>
  <si>
    <t>Nové zařízení - předpoklad nainstalování zařízení v letech 2024 až 2026</t>
  </si>
  <si>
    <t>Nové VZT zařízení - předpoklad nainstalování zařízení v letech 2024 až 2026</t>
  </si>
  <si>
    <t>Servis 3Q2024</t>
  </si>
  <si>
    <t>Servis 4Q2024</t>
  </si>
  <si>
    <t>Servis 1Q2025</t>
  </si>
  <si>
    <t>Servis 2Q2025</t>
  </si>
  <si>
    <t>Servis 3Q2025</t>
  </si>
  <si>
    <t>Servis 4Q2025</t>
  </si>
  <si>
    <t>Servis 1Q2026</t>
  </si>
  <si>
    <t>Servis 2Q2026</t>
  </si>
  <si>
    <t>10/2024</t>
  </si>
  <si>
    <t>04/2025</t>
  </si>
  <si>
    <t>10/2025</t>
  </si>
  <si>
    <t>05/2025</t>
  </si>
  <si>
    <t>05/2026</t>
  </si>
  <si>
    <t>split pro chlazení machinenroomu m.č. 313</t>
  </si>
  <si>
    <t>K144</t>
  </si>
  <si>
    <t>K145</t>
  </si>
  <si>
    <t>split pro chlazení machinenroomu m.č. 323</t>
  </si>
  <si>
    <t>strojovna VZT, 2. suterén</t>
  </si>
  <si>
    <t>vnější AC035RXADKGEU / vnitřní AC035TNXDKGEU</t>
  </si>
  <si>
    <t>0TUPPAFT200429Y / 0HFRPDBT200032P</t>
  </si>
  <si>
    <t>3,5 kW</t>
  </si>
  <si>
    <t>do 23.8.2026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</si>
</sst>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0.0"/>
  </numFmts>
  <fonts count="25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vertAlign val="subscript"/>
      <sz val="8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rgb="FFFF7C5D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1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2F3F4"/>
        <bgColor indexed="64"/>
      </patternFill>
    </fill>
    <fill>
      <patternFill patternType="solid">
        <fgColor rgb="FF97E4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5" fillId="0" borderId="0"/>
    <xf numFmtId="0" fontId="5" fillId="0" borderId="0"/>
    <xf numFmtId="44" fontId="6" fillId="0" borderId="0" applyFont="0" applyFill="0" applyBorder="0" applyAlignment="0" applyProtection="0"/>
    <xf numFmtId="0" fontId="5" fillId="0" borderId="0"/>
  </cellStyleXfs>
  <cellXfs count="343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2" xfId="1" applyFont="1" applyFill="1" applyBorder="1" applyAlignment="1">
      <alignment horizontal="left" vertical="top"/>
    </xf>
    <xf numFmtId="49" fontId="2" fillId="0" borderId="0" xfId="0" applyNumberFormat="1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horizontal="left" vertical="top"/>
    </xf>
    <xf numFmtId="164" fontId="2" fillId="0" borderId="2" xfId="0" applyNumberFormat="1" applyFont="1" applyFill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49" fontId="0" fillId="0" borderId="0" xfId="0" applyNumberFormat="1" applyAlignment="1">
      <alignment vertical="top"/>
    </xf>
    <xf numFmtId="0" fontId="1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vertical="top" wrapText="1"/>
    </xf>
    <xf numFmtId="49" fontId="2" fillId="4" borderId="2" xfId="0" applyNumberFormat="1" applyFont="1" applyFill="1" applyBorder="1" applyAlignment="1">
      <alignment vertical="top"/>
    </xf>
    <xf numFmtId="49" fontId="2" fillId="4" borderId="2" xfId="0" applyNumberFormat="1" applyFont="1" applyFill="1" applyBorder="1" applyAlignment="1">
      <alignment horizontal="left" vertical="top" wrapText="1"/>
    </xf>
    <xf numFmtId="0" fontId="2" fillId="4" borderId="2" xfId="1" applyFont="1" applyFill="1" applyBorder="1" applyAlignment="1">
      <alignment horizontal="left" vertical="top" wrapText="1"/>
    </xf>
    <xf numFmtId="0" fontId="2" fillId="4" borderId="2" xfId="1" applyFont="1" applyFill="1" applyBorder="1" applyAlignment="1">
      <alignment horizontal="left" vertical="top"/>
    </xf>
    <xf numFmtId="49" fontId="2" fillId="4" borderId="2" xfId="1" applyNumberFormat="1" applyFont="1" applyFill="1" applyBorder="1" applyAlignment="1">
      <alignment horizontal="left" vertical="top" wrapText="1"/>
    </xf>
    <xf numFmtId="49" fontId="2" fillId="6" borderId="2" xfId="0" applyNumberFormat="1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vertical="top"/>
    </xf>
    <xf numFmtId="49" fontId="2" fillId="0" borderId="3" xfId="0" applyNumberFormat="1" applyFont="1" applyFill="1" applyBorder="1" applyAlignment="1">
      <alignment vertical="top"/>
    </xf>
    <xf numFmtId="49" fontId="2" fillId="6" borderId="3" xfId="0" applyNumberFormat="1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/>
    </xf>
    <xf numFmtId="49" fontId="2" fillId="6" borderId="1" xfId="0" applyNumberFormat="1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49" fontId="2" fillId="0" borderId="6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2" fillId="6" borderId="2" xfId="0" applyFont="1" applyFill="1" applyBorder="1" applyAlignment="1">
      <alignment vertical="top" wrapText="1"/>
    </xf>
    <xf numFmtId="49" fontId="2" fillId="6" borderId="3" xfId="0" applyNumberFormat="1" applyFont="1" applyFill="1" applyBorder="1" applyAlignment="1">
      <alignment vertical="top" wrapText="1"/>
    </xf>
    <xf numFmtId="49" fontId="2" fillId="6" borderId="2" xfId="0" applyNumberFormat="1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49" fontId="2" fillId="6" borderId="9" xfId="0" applyNumberFormat="1" applyFont="1" applyFill="1" applyBorder="1" applyAlignment="1">
      <alignment horizontal="left" vertical="top" wrapText="1"/>
    </xf>
    <xf numFmtId="49" fontId="2" fillId="6" borderId="11" xfId="0" applyNumberFormat="1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vertical="top" wrapText="1"/>
    </xf>
    <xf numFmtId="49" fontId="2" fillId="0" borderId="11" xfId="0" applyNumberFormat="1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left" vertical="top" wrapText="1"/>
    </xf>
    <xf numFmtId="0" fontId="4" fillId="2" borderId="32" xfId="0" applyFont="1" applyFill="1" applyBorder="1" applyAlignment="1">
      <alignment horizontal="left" vertical="top" wrapText="1"/>
    </xf>
    <xf numFmtId="49" fontId="4" fillId="2" borderId="33" xfId="0" applyNumberFormat="1" applyFont="1" applyFill="1" applyBorder="1" applyAlignment="1">
      <alignment vertical="top" wrapText="1"/>
    </xf>
    <xf numFmtId="0" fontId="4" fillId="2" borderId="33" xfId="0" applyFont="1" applyFill="1" applyBorder="1" applyAlignment="1">
      <alignment horizontal="left" vertical="top" wrapText="1"/>
    </xf>
    <xf numFmtId="0" fontId="4" fillId="2" borderId="34" xfId="0" applyFont="1" applyFill="1" applyBorder="1" applyAlignment="1">
      <alignment horizontal="left" vertical="top" wrapText="1"/>
    </xf>
    <xf numFmtId="0" fontId="4" fillId="2" borderId="34" xfId="0" applyFont="1" applyFill="1" applyBorder="1" applyAlignment="1">
      <alignment horizontal="left" vertical="top"/>
    </xf>
    <xf numFmtId="49" fontId="4" fillId="2" borderId="33" xfId="0" applyNumberFormat="1" applyFont="1" applyFill="1" applyBorder="1" applyAlignment="1">
      <alignment horizontal="left" vertical="top" wrapText="1"/>
    </xf>
    <xf numFmtId="0" fontId="4" fillId="2" borderId="40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49" fontId="2" fillId="6" borderId="10" xfId="0" applyNumberFormat="1" applyFont="1" applyFill="1" applyBorder="1" applyAlignment="1">
      <alignment horizontal="left" vertical="top" wrapText="1"/>
    </xf>
    <xf numFmtId="0" fontId="2" fillId="6" borderId="10" xfId="0" applyFont="1" applyFill="1" applyBorder="1" applyAlignment="1">
      <alignment horizontal="left" vertical="top" wrapText="1"/>
    </xf>
    <xf numFmtId="49" fontId="2" fillId="6" borderId="10" xfId="0" applyNumberFormat="1" applyFont="1" applyFill="1" applyBorder="1" applyAlignment="1">
      <alignment vertical="top" wrapText="1"/>
    </xf>
    <xf numFmtId="49" fontId="2" fillId="6" borderId="11" xfId="0" applyNumberFormat="1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49" fontId="2" fillId="9" borderId="2" xfId="0" applyNumberFormat="1" applyFont="1" applyFill="1" applyBorder="1" applyAlignment="1">
      <alignment vertical="top" wrapText="1"/>
    </xf>
    <xf numFmtId="49" fontId="2" fillId="10" borderId="2" xfId="0" applyNumberFormat="1" applyFont="1" applyFill="1" applyBorder="1" applyAlignment="1">
      <alignment vertical="top" wrapText="1"/>
    </xf>
    <xf numFmtId="49" fontId="2" fillId="10" borderId="3" xfId="0" applyNumberFormat="1" applyFont="1" applyFill="1" applyBorder="1" applyAlignment="1">
      <alignment vertical="top" wrapText="1"/>
    </xf>
    <xf numFmtId="49" fontId="2" fillId="9" borderId="16" xfId="0" applyNumberFormat="1" applyFont="1" applyFill="1" applyBorder="1" applyAlignment="1">
      <alignment vertical="top" wrapText="1"/>
    </xf>
    <xf numFmtId="49" fontId="2" fillId="9" borderId="1" xfId="0" applyNumberFormat="1" applyFont="1" applyFill="1" applyBorder="1" applyAlignment="1">
      <alignment horizontal="left"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11" borderId="2" xfId="0" applyNumberFormat="1" applyFont="1" applyFill="1" applyBorder="1" applyAlignment="1">
      <alignment vertical="top" wrapText="1"/>
    </xf>
    <xf numFmtId="49" fontId="2" fillId="9" borderId="1" xfId="0" applyNumberFormat="1" applyFont="1" applyFill="1" applyBorder="1" applyAlignment="1">
      <alignment vertical="top" wrapText="1"/>
    </xf>
    <xf numFmtId="49" fontId="2" fillId="9" borderId="6" xfId="0" applyNumberFormat="1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 wrapText="1"/>
    </xf>
    <xf numFmtId="0" fontId="4" fillId="2" borderId="36" xfId="0" applyFont="1" applyFill="1" applyBorder="1" applyAlignment="1">
      <alignment horizontal="left" vertical="top" wrapText="1"/>
    </xf>
    <xf numFmtId="0" fontId="4" fillId="2" borderId="37" xfId="0" applyFont="1" applyFill="1" applyBorder="1" applyAlignment="1">
      <alignment horizontal="left" vertical="top" wrapText="1"/>
    </xf>
    <xf numFmtId="49" fontId="4" fillId="2" borderId="37" xfId="0" applyNumberFormat="1" applyFont="1" applyFill="1" applyBorder="1" applyAlignment="1">
      <alignment horizontal="left" vertical="top" wrapText="1"/>
    </xf>
    <xf numFmtId="0" fontId="4" fillId="2" borderId="35" xfId="0" applyFont="1" applyFill="1" applyBorder="1" applyAlignment="1">
      <alignment horizontal="left" vertical="top" wrapText="1"/>
    </xf>
    <xf numFmtId="49" fontId="4" fillId="2" borderId="37" xfId="0" applyNumberFormat="1" applyFont="1" applyFill="1" applyBorder="1" applyAlignment="1">
      <alignment vertical="top" wrapText="1"/>
    </xf>
    <xf numFmtId="0" fontId="4" fillId="2" borderId="38" xfId="0" applyFont="1" applyFill="1" applyBorder="1" applyAlignment="1">
      <alignment horizontal="left" vertical="top" wrapText="1"/>
    </xf>
    <xf numFmtId="0" fontId="4" fillId="2" borderId="38" xfId="0" applyFont="1" applyFill="1" applyBorder="1" applyAlignment="1">
      <alignment horizontal="left" vertical="top"/>
    </xf>
    <xf numFmtId="0" fontId="2" fillId="0" borderId="33" xfId="0" applyFont="1" applyFill="1" applyBorder="1" applyAlignment="1">
      <alignment horizontal="left" vertical="top" wrapText="1"/>
    </xf>
    <xf numFmtId="0" fontId="2" fillId="0" borderId="33" xfId="0" applyFont="1" applyFill="1" applyBorder="1" applyAlignment="1">
      <alignment vertical="top" wrapText="1"/>
    </xf>
    <xf numFmtId="0" fontId="2" fillId="0" borderId="41" xfId="0" applyFont="1" applyFill="1" applyBorder="1" applyAlignment="1">
      <alignment vertical="top" wrapText="1"/>
    </xf>
    <xf numFmtId="49" fontId="2" fillId="9" borderId="32" xfId="0" applyNumberFormat="1" applyFont="1" applyFill="1" applyBorder="1" applyAlignment="1">
      <alignment vertical="top" wrapText="1"/>
    </xf>
    <xf numFmtId="49" fontId="2" fillId="9" borderId="33" xfId="0" applyNumberFormat="1" applyFont="1" applyFill="1" applyBorder="1" applyAlignment="1">
      <alignment vertical="top" wrapText="1"/>
    </xf>
    <xf numFmtId="49" fontId="2" fillId="10" borderId="33" xfId="0" applyNumberFormat="1" applyFont="1" applyFill="1" applyBorder="1" applyAlignment="1">
      <alignment vertical="top" wrapText="1"/>
    </xf>
    <xf numFmtId="49" fontId="2" fillId="10" borderId="34" xfId="0" applyNumberFormat="1" applyFont="1" applyFill="1" applyBorder="1" applyAlignment="1">
      <alignment vertical="top" wrapText="1"/>
    </xf>
    <xf numFmtId="49" fontId="2" fillId="0" borderId="32" xfId="0" applyNumberFormat="1" applyFont="1" applyFill="1" applyBorder="1" applyAlignment="1">
      <alignment vertical="top" wrapText="1"/>
    </xf>
    <xf numFmtId="49" fontId="2" fillId="0" borderId="34" xfId="0" applyNumberFormat="1" applyFont="1" applyFill="1" applyBorder="1" applyAlignment="1">
      <alignment vertical="top"/>
    </xf>
    <xf numFmtId="0" fontId="2" fillId="0" borderId="17" xfId="0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vertical="top"/>
    </xf>
    <xf numFmtId="0" fontId="13" fillId="0" borderId="12" xfId="0" applyFont="1" applyFill="1" applyBorder="1" applyAlignment="1">
      <alignment horizontal="center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vertical="top" wrapText="1"/>
    </xf>
    <xf numFmtId="49" fontId="2" fillId="9" borderId="12" xfId="0" applyNumberFormat="1" applyFont="1" applyFill="1" applyBorder="1" applyAlignment="1">
      <alignment vertical="top" wrapText="1"/>
    </xf>
    <xf numFmtId="49" fontId="2" fillId="9" borderId="13" xfId="0" applyNumberFormat="1" applyFont="1" applyFill="1" applyBorder="1" applyAlignment="1">
      <alignment vertical="top" wrapText="1"/>
    </xf>
    <xf numFmtId="49" fontId="2" fillId="9" borderId="26" xfId="0" applyNumberFormat="1" applyFont="1" applyFill="1" applyBorder="1" applyAlignment="1">
      <alignment vertical="top" wrapText="1"/>
    </xf>
    <xf numFmtId="49" fontId="2" fillId="10" borderId="13" xfId="0" applyNumberFormat="1" applyFont="1" applyFill="1" applyBorder="1" applyAlignment="1">
      <alignment vertical="top" wrapText="1"/>
    </xf>
    <xf numFmtId="49" fontId="2" fillId="10" borderId="15" xfId="0" applyNumberFormat="1" applyFont="1" applyFill="1" applyBorder="1" applyAlignment="1">
      <alignment vertical="top" wrapText="1"/>
    </xf>
    <xf numFmtId="49" fontId="2" fillId="0" borderId="12" xfId="0" applyNumberFormat="1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vertical="top"/>
    </xf>
    <xf numFmtId="49" fontId="2" fillId="0" borderId="34" xfId="0" applyNumberFormat="1" applyFont="1" applyFill="1" applyBorder="1" applyAlignment="1">
      <alignment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top" wrapText="1"/>
    </xf>
    <xf numFmtId="0" fontId="13" fillId="0" borderId="28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vertical="top" wrapText="1"/>
    </xf>
    <xf numFmtId="0" fontId="2" fillId="0" borderId="25" xfId="0" applyFont="1" applyFill="1" applyBorder="1" applyAlignment="1">
      <alignment vertical="top" wrapText="1"/>
    </xf>
    <xf numFmtId="49" fontId="2" fillId="9" borderId="28" xfId="0" applyNumberFormat="1" applyFont="1" applyFill="1" applyBorder="1" applyAlignment="1">
      <alignment vertical="top" wrapText="1"/>
    </xf>
    <xf numFmtId="49" fontId="2" fillId="9" borderId="17" xfId="0" applyNumberFormat="1" applyFont="1" applyFill="1" applyBorder="1" applyAlignment="1">
      <alignment vertical="top" wrapText="1"/>
    </xf>
    <xf numFmtId="49" fontId="2" fillId="9" borderId="27" xfId="0" applyNumberFormat="1" applyFont="1" applyFill="1" applyBorder="1" applyAlignment="1">
      <alignment vertical="top" wrapText="1"/>
    </xf>
    <xf numFmtId="49" fontId="2" fillId="10" borderId="17" xfId="0" applyNumberFormat="1" applyFont="1" applyFill="1" applyBorder="1" applyAlignment="1">
      <alignment vertical="top" wrapText="1"/>
    </xf>
    <xf numFmtId="49" fontId="2" fillId="10" borderId="29" xfId="0" applyNumberFormat="1" applyFont="1" applyFill="1" applyBorder="1" applyAlignment="1">
      <alignment vertical="top" wrapText="1"/>
    </xf>
    <xf numFmtId="49" fontId="2" fillId="0" borderId="28" xfId="0" applyNumberFormat="1" applyFont="1" applyFill="1" applyBorder="1" applyAlignment="1">
      <alignment vertical="top" wrapText="1"/>
    </xf>
    <xf numFmtId="49" fontId="2" fillId="0" borderId="29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/>
    </xf>
    <xf numFmtId="49" fontId="2" fillId="2" borderId="9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0" fontId="2" fillId="0" borderId="42" xfId="0" applyFont="1" applyFill="1" applyBorder="1" applyAlignment="1">
      <alignment horizontal="left" vertical="top" wrapText="1"/>
    </xf>
    <xf numFmtId="0" fontId="2" fillId="3" borderId="33" xfId="0" applyFont="1" applyFill="1" applyBorder="1" applyAlignment="1">
      <alignment vertical="top" wrapText="1"/>
    </xf>
    <xf numFmtId="49" fontId="2" fillId="8" borderId="10" xfId="0" applyNumberFormat="1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left" vertical="top" wrapText="1"/>
    </xf>
    <xf numFmtId="0" fontId="2" fillId="6" borderId="10" xfId="0" applyFont="1" applyFill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horizontal="left" vertical="top" wrapText="1"/>
    </xf>
    <xf numFmtId="2" fontId="4" fillId="0" borderId="33" xfId="0" applyNumberFormat="1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horizontal="left" vertical="top" wrapText="1"/>
    </xf>
    <xf numFmtId="49" fontId="2" fillId="5" borderId="3" xfId="0" applyNumberFormat="1" applyFont="1" applyFill="1" applyBorder="1" applyAlignment="1">
      <alignment horizontal="left" vertical="top" wrapText="1"/>
    </xf>
    <xf numFmtId="49" fontId="2" fillId="6" borderId="33" xfId="0" applyNumberFormat="1" applyFont="1" applyFill="1" applyBorder="1" applyAlignment="1">
      <alignment vertical="top" wrapText="1"/>
    </xf>
    <xf numFmtId="49" fontId="2" fillId="2" borderId="33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2" fontId="4" fillId="4" borderId="2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/>
    </xf>
    <xf numFmtId="2" fontId="2" fillId="4" borderId="3" xfId="0" applyNumberFormat="1" applyFont="1" applyFill="1" applyBorder="1" applyAlignment="1">
      <alignment horizontal="right" vertical="top" wrapText="1"/>
    </xf>
    <xf numFmtId="2" fontId="2" fillId="0" borderId="3" xfId="0" applyNumberFormat="1" applyFont="1" applyFill="1" applyBorder="1" applyAlignment="1">
      <alignment horizontal="right" vertical="top" wrapText="1"/>
    </xf>
    <xf numFmtId="0" fontId="2" fillId="8" borderId="10" xfId="0" applyFont="1" applyFill="1" applyBorder="1" applyAlignment="1">
      <alignment horizontal="left" vertical="top" wrapText="1"/>
    </xf>
    <xf numFmtId="0" fontId="17" fillId="8" borderId="10" xfId="0" applyFont="1" applyFill="1" applyBorder="1" applyAlignment="1">
      <alignment horizontal="left" vertical="top" wrapText="1"/>
    </xf>
    <xf numFmtId="2" fontId="2" fillId="0" borderId="2" xfId="0" applyNumberFormat="1" applyFont="1" applyFill="1" applyBorder="1" applyAlignment="1">
      <alignment horizontal="left" vertical="top" wrapText="1"/>
    </xf>
    <xf numFmtId="1" fontId="2" fillId="0" borderId="2" xfId="0" applyNumberFormat="1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14" fontId="2" fillId="4" borderId="2" xfId="0" applyNumberFormat="1" applyFont="1" applyFill="1" applyBorder="1" applyAlignment="1">
      <alignment horizontal="left" vertical="top" wrapText="1"/>
    </xf>
    <xf numFmtId="17" fontId="2" fillId="0" borderId="2" xfId="0" applyNumberFormat="1" applyFont="1" applyFill="1" applyBorder="1" applyAlignment="1">
      <alignment horizontal="left" vertical="top" wrapText="1"/>
    </xf>
    <xf numFmtId="49" fontId="2" fillId="8" borderId="10" xfId="0" applyNumberFormat="1" applyFont="1" applyFill="1" applyBorder="1" applyAlignment="1">
      <alignment horizontal="left" vertical="top" wrapText="1"/>
    </xf>
    <xf numFmtId="0" fontId="11" fillId="4" borderId="20" xfId="0" applyFont="1" applyFill="1" applyBorder="1" applyAlignment="1">
      <alignment vertical="top" wrapText="1"/>
    </xf>
    <xf numFmtId="0" fontId="11" fillId="5" borderId="20" xfId="0" applyFont="1" applyFill="1" applyBorder="1" applyAlignment="1">
      <alignment vertical="top" wrapText="1"/>
    </xf>
    <xf numFmtId="0" fontId="11" fillId="12" borderId="20" xfId="0" applyFont="1" applyFill="1" applyBorder="1" applyAlignment="1">
      <alignment vertical="top" wrapText="1"/>
    </xf>
    <xf numFmtId="0" fontId="11" fillId="13" borderId="20" xfId="0" applyFont="1" applyFill="1" applyBorder="1" applyAlignment="1">
      <alignment vertical="top" wrapText="1"/>
    </xf>
    <xf numFmtId="0" fontId="11" fillId="14" borderId="20" xfId="4" applyFont="1" applyFill="1" applyBorder="1" applyAlignment="1">
      <alignment vertical="top" wrapText="1"/>
    </xf>
    <xf numFmtId="49" fontId="2" fillId="4" borderId="2" xfId="0" applyNumberFormat="1" applyFont="1" applyFill="1" applyBorder="1" applyAlignment="1">
      <alignment vertical="top" wrapText="1"/>
    </xf>
    <xf numFmtId="0" fontId="4" fillId="2" borderId="21" xfId="0" applyFont="1" applyFill="1" applyBorder="1" applyAlignment="1">
      <alignment horizontal="left" vertical="top"/>
    </xf>
    <xf numFmtId="2" fontId="2" fillId="4" borderId="21" xfId="0" applyNumberFormat="1" applyFont="1" applyFill="1" applyBorder="1" applyAlignment="1">
      <alignment horizontal="right" vertical="top" wrapText="1"/>
    </xf>
    <xf numFmtId="2" fontId="2" fillId="0" borderId="21" xfId="1" applyNumberFormat="1" applyFont="1" applyFill="1" applyBorder="1" applyAlignment="1">
      <alignment horizontal="right" vertical="top" wrapText="1"/>
    </xf>
    <xf numFmtId="2" fontId="2" fillId="8" borderId="30" xfId="0" applyNumberFormat="1" applyFont="1" applyFill="1" applyBorder="1" applyAlignment="1">
      <alignment horizontal="right" vertical="top" wrapText="1"/>
    </xf>
    <xf numFmtId="0" fontId="4" fillId="16" borderId="33" xfId="0" applyFont="1" applyFill="1" applyBorder="1" applyAlignment="1">
      <alignment horizontal="left" vertical="top" wrapText="1"/>
    </xf>
    <xf numFmtId="0" fontId="4" fillId="16" borderId="33" xfId="4" applyFont="1" applyFill="1" applyBorder="1" applyAlignment="1">
      <alignment horizontal="left" vertical="top" wrapText="1"/>
    </xf>
    <xf numFmtId="0" fontId="4" fillId="16" borderId="33" xfId="0" applyFont="1" applyFill="1" applyBorder="1" applyAlignment="1">
      <alignment vertical="top" wrapText="1"/>
    </xf>
    <xf numFmtId="0" fontId="4" fillId="16" borderId="33" xfId="1" applyFont="1" applyFill="1" applyBorder="1" applyAlignment="1">
      <alignment horizontal="left" vertical="top" wrapText="1"/>
    </xf>
    <xf numFmtId="0" fontId="4" fillId="16" borderId="41" xfId="0" applyFont="1" applyFill="1" applyBorder="1" applyAlignment="1">
      <alignment horizontal="left" vertical="top" wrapText="1"/>
    </xf>
    <xf numFmtId="0" fontId="4" fillId="16" borderId="32" xfId="0" applyFont="1" applyFill="1" applyBorder="1" applyAlignment="1">
      <alignment horizontal="left" vertical="top" wrapText="1"/>
    </xf>
    <xf numFmtId="0" fontId="4" fillId="16" borderId="40" xfId="0" applyFont="1" applyFill="1" applyBorder="1" applyAlignment="1">
      <alignment horizontal="left" vertical="top" wrapText="1"/>
    </xf>
    <xf numFmtId="0" fontId="4" fillId="16" borderId="34" xfId="0" applyFont="1" applyFill="1" applyBorder="1" applyAlignment="1">
      <alignment horizontal="left" vertical="top"/>
    </xf>
    <xf numFmtId="0" fontId="2" fillId="14" borderId="2" xfId="1" applyFont="1" applyFill="1" applyBorder="1" applyAlignment="1">
      <alignment horizontal="left" vertical="top"/>
    </xf>
    <xf numFmtId="0" fontId="2" fillId="14" borderId="2" xfId="0" applyFont="1" applyFill="1" applyBorder="1" applyAlignment="1">
      <alignment horizontal="left" vertical="top" wrapText="1"/>
    </xf>
    <xf numFmtId="0" fontId="2" fillId="14" borderId="2" xfId="1" applyFont="1" applyFill="1" applyBorder="1" applyAlignment="1">
      <alignment horizontal="left" vertical="top" wrapText="1"/>
    </xf>
    <xf numFmtId="0" fontId="2" fillId="14" borderId="2" xfId="0" applyFont="1" applyFill="1" applyBorder="1" applyAlignment="1">
      <alignment horizontal="left" vertical="top"/>
    </xf>
    <xf numFmtId="0" fontId="2" fillId="14" borderId="2" xfId="1" applyFont="1" applyFill="1" applyBorder="1" applyAlignment="1">
      <alignment vertical="top"/>
    </xf>
    <xf numFmtId="0" fontId="22" fillId="14" borderId="2" xfId="1" applyFont="1" applyFill="1" applyBorder="1" applyAlignment="1">
      <alignment horizontal="center" vertical="center" wrapText="1"/>
    </xf>
    <xf numFmtId="0" fontId="2" fillId="14" borderId="14" xfId="0" applyFont="1" applyFill="1" applyBorder="1" applyAlignment="1">
      <alignment horizontal="left" vertical="top"/>
    </xf>
    <xf numFmtId="49" fontId="2" fillId="14" borderId="2" xfId="0" applyNumberFormat="1" applyFont="1" applyFill="1" applyBorder="1" applyAlignment="1">
      <alignment vertical="top" wrapText="1"/>
    </xf>
    <xf numFmtId="0" fontId="2" fillId="14" borderId="2" xfId="0" applyFont="1" applyFill="1" applyBorder="1" applyAlignment="1">
      <alignment vertical="top" wrapText="1"/>
    </xf>
    <xf numFmtId="0" fontId="2" fillId="14" borderId="3" xfId="0" applyFont="1" applyFill="1" applyBorder="1" applyAlignment="1">
      <alignment vertical="top" wrapText="1"/>
    </xf>
    <xf numFmtId="49" fontId="2" fillId="14" borderId="16" xfId="0" applyNumberFormat="1" applyFont="1" applyFill="1" applyBorder="1" applyAlignment="1">
      <alignment vertical="top" wrapText="1"/>
    </xf>
    <xf numFmtId="49" fontId="2" fillId="14" borderId="3" xfId="0" applyNumberFormat="1" applyFont="1" applyFill="1" applyBorder="1" applyAlignment="1">
      <alignment vertical="top" wrapText="1"/>
    </xf>
    <xf numFmtId="0" fontId="2" fillId="15" borderId="2" xfId="1" applyFont="1" applyFill="1" applyBorder="1" applyAlignment="1">
      <alignment horizontal="left" vertical="top"/>
    </xf>
    <xf numFmtId="0" fontId="2" fillId="15" borderId="2" xfId="0" applyFont="1" applyFill="1" applyBorder="1" applyAlignment="1">
      <alignment horizontal="left" vertical="top" wrapText="1"/>
    </xf>
    <xf numFmtId="0" fontId="2" fillId="15" borderId="2" xfId="1" applyFont="1" applyFill="1" applyBorder="1" applyAlignment="1">
      <alignment horizontal="left" vertical="top" wrapText="1"/>
    </xf>
    <xf numFmtId="0" fontId="2" fillId="15" borderId="2" xfId="0" applyFont="1" applyFill="1" applyBorder="1" applyAlignment="1">
      <alignment horizontal="left" vertical="top"/>
    </xf>
    <xf numFmtId="0" fontId="2" fillId="15" borderId="2" xfId="1" applyFont="1" applyFill="1" applyBorder="1" applyAlignment="1">
      <alignment vertical="top"/>
    </xf>
    <xf numFmtId="0" fontId="22" fillId="15" borderId="2" xfId="1" applyFont="1" applyFill="1" applyBorder="1" applyAlignment="1">
      <alignment horizontal="center" vertical="center" wrapText="1"/>
    </xf>
    <xf numFmtId="0" fontId="2" fillId="15" borderId="14" xfId="0" applyFont="1" applyFill="1" applyBorder="1" applyAlignment="1">
      <alignment horizontal="left" vertical="top"/>
    </xf>
    <xf numFmtId="49" fontId="2" fillId="15" borderId="2" xfId="0" applyNumberFormat="1" applyFont="1" applyFill="1" applyBorder="1" applyAlignment="1">
      <alignment vertical="top" wrapText="1"/>
    </xf>
    <xf numFmtId="0" fontId="2" fillId="15" borderId="2" xfId="0" applyFont="1" applyFill="1" applyBorder="1" applyAlignment="1">
      <alignment vertical="top" wrapText="1"/>
    </xf>
    <xf numFmtId="0" fontId="2" fillId="15" borderId="3" xfId="0" applyFont="1" applyFill="1" applyBorder="1" applyAlignment="1">
      <alignment vertical="top" wrapText="1"/>
    </xf>
    <xf numFmtId="49" fontId="2" fillId="15" borderId="16" xfId="0" applyNumberFormat="1" applyFont="1" applyFill="1" applyBorder="1" applyAlignment="1">
      <alignment vertical="top" wrapText="1"/>
    </xf>
    <xf numFmtId="49" fontId="2" fillId="15" borderId="3" xfId="0" applyNumberFormat="1" applyFont="1" applyFill="1" applyBorder="1" applyAlignment="1">
      <alignment vertical="top" wrapText="1"/>
    </xf>
    <xf numFmtId="0" fontId="2" fillId="14" borderId="2" xfId="1" applyFont="1" applyFill="1" applyBorder="1" applyAlignment="1">
      <alignment vertical="top" wrapText="1"/>
    </xf>
    <xf numFmtId="49" fontId="2" fillId="15" borderId="46" xfId="0" applyNumberFormat="1" applyFont="1" applyFill="1" applyBorder="1" applyAlignment="1">
      <alignment vertical="top" wrapText="1"/>
    </xf>
    <xf numFmtId="49" fontId="2" fillId="15" borderId="5" xfId="0" applyNumberFormat="1" applyFont="1" applyFill="1" applyBorder="1" applyAlignment="1">
      <alignment vertical="top" wrapText="1"/>
    </xf>
    <xf numFmtId="49" fontId="11" fillId="14" borderId="1" xfId="0" applyNumberFormat="1" applyFont="1" applyFill="1" applyBorder="1" applyAlignment="1">
      <alignment horizontal="center" vertical="center" wrapText="1"/>
    </xf>
    <xf numFmtId="49" fontId="11" fillId="15" borderId="1" xfId="0" applyNumberFormat="1" applyFont="1" applyFill="1" applyBorder="1" applyAlignment="1">
      <alignment horizontal="center" vertical="center" wrapText="1"/>
    </xf>
    <xf numFmtId="49" fontId="11" fillId="15" borderId="6" xfId="0" applyNumberFormat="1" applyFont="1" applyFill="1" applyBorder="1" applyAlignment="1">
      <alignment horizontal="center" vertical="center" wrapText="1"/>
    </xf>
    <xf numFmtId="0" fontId="2" fillId="15" borderId="4" xfId="1" applyFont="1" applyFill="1" applyBorder="1" applyAlignment="1">
      <alignment horizontal="left" vertical="top"/>
    </xf>
    <xf numFmtId="0" fontId="2" fillId="15" borderId="4" xfId="0" applyFont="1" applyFill="1" applyBorder="1" applyAlignment="1">
      <alignment horizontal="left" vertical="top"/>
    </xf>
    <xf numFmtId="0" fontId="2" fillId="15" borderId="4" xfId="1" applyFont="1" applyFill="1" applyBorder="1" applyAlignment="1">
      <alignment horizontal="left" vertical="top" wrapText="1"/>
    </xf>
    <xf numFmtId="0" fontId="2" fillId="15" borderId="4" xfId="0" applyFont="1" applyFill="1" applyBorder="1" applyAlignment="1">
      <alignment horizontal="left" vertical="top" wrapText="1"/>
    </xf>
    <xf numFmtId="0" fontId="2" fillId="15" borderId="4" xfId="1" applyFont="1" applyFill="1" applyBorder="1" applyAlignment="1">
      <alignment vertical="top"/>
    </xf>
    <xf numFmtId="0" fontId="22" fillId="15" borderId="4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2" fillId="4" borderId="21" xfId="1" applyFont="1" applyFill="1" applyBorder="1" applyAlignment="1">
      <alignment horizontal="left" vertical="top" wrapText="1"/>
    </xf>
    <xf numFmtId="0" fontId="2" fillId="0" borderId="21" xfId="1" applyFont="1" applyFill="1" applyBorder="1" applyAlignment="1">
      <alignment horizontal="left" vertical="top"/>
    </xf>
    <xf numFmtId="0" fontId="2" fillId="0" borderId="21" xfId="1" applyFont="1" applyFill="1" applyBorder="1" applyAlignment="1">
      <alignment horizontal="left" vertical="top" wrapText="1"/>
    </xf>
    <xf numFmtId="0" fontId="18" fillId="8" borderId="9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vertical="top" wrapText="1"/>
    </xf>
    <xf numFmtId="17" fontId="2" fillId="0" borderId="2" xfId="0" applyNumberFormat="1" applyFont="1" applyFill="1" applyBorder="1" applyAlignment="1">
      <alignment vertical="top" wrapText="1"/>
    </xf>
    <xf numFmtId="0" fontId="11" fillId="4" borderId="21" xfId="0" applyFont="1" applyFill="1" applyBorder="1" applyAlignment="1">
      <alignment vertical="top" wrapText="1"/>
    </xf>
    <xf numFmtId="0" fontId="11" fillId="12" borderId="21" xfId="0" applyFont="1" applyFill="1" applyBorder="1" applyAlignment="1">
      <alignment vertical="top" wrapText="1"/>
    </xf>
    <xf numFmtId="0" fontId="11" fillId="5" borderId="21" xfId="0" applyFont="1" applyFill="1" applyBorder="1" applyAlignment="1">
      <alignment vertical="top" wrapText="1"/>
    </xf>
    <xf numFmtId="0" fontId="11" fillId="13" borderId="21" xfId="0" applyFont="1" applyFill="1" applyBorder="1" applyAlignment="1">
      <alignment vertical="top" wrapText="1"/>
    </xf>
    <xf numFmtId="0" fontId="11" fillId="14" borderId="21" xfId="4" applyFont="1" applyFill="1" applyBorder="1" applyAlignment="1">
      <alignment vertical="top" wrapText="1"/>
    </xf>
    <xf numFmtId="0" fontId="11" fillId="12" borderId="47" xfId="4" applyFont="1" applyFill="1" applyBorder="1" applyAlignment="1">
      <alignment vertical="top" wrapText="1"/>
    </xf>
    <xf numFmtId="0" fontId="11" fillId="12" borderId="30" xfId="4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 wrapText="1"/>
    </xf>
    <xf numFmtId="0" fontId="2" fillId="15" borderId="2" xfId="1" applyFont="1" applyFill="1" applyBorder="1" applyAlignment="1">
      <alignment vertical="top" wrapText="1"/>
    </xf>
    <xf numFmtId="0" fontId="2" fillId="15" borderId="4" xfId="1" applyFont="1" applyFill="1" applyBorder="1" applyAlignment="1">
      <alignment vertical="top" wrapText="1"/>
    </xf>
    <xf numFmtId="0" fontId="4" fillId="2" borderId="14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vertical="top" wrapText="1"/>
    </xf>
    <xf numFmtId="0" fontId="4" fillId="2" borderId="16" xfId="0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vertical="top" wrapText="1"/>
    </xf>
    <xf numFmtId="49" fontId="2" fillId="4" borderId="3" xfId="0" applyNumberFormat="1" applyFont="1" applyFill="1" applyBorder="1" applyAlignment="1">
      <alignment vertical="top" wrapText="1"/>
    </xf>
    <xf numFmtId="0" fontId="2" fillId="15" borderId="22" xfId="0" applyFont="1" applyFill="1" applyBorder="1" applyAlignment="1">
      <alignment horizontal="left" vertical="top"/>
    </xf>
    <xf numFmtId="0" fontId="2" fillId="14" borderId="1" xfId="0" applyFont="1" applyFill="1" applyBorder="1" applyAlignment="1">
      <alignment vertical="top" wrapText="1"/>
    </xf>
    <xf numFmtId="0" fontId="2" fillId="15" borderId="1" xfId="0" applyFont="1" applyFill="1" applyBorder="1" applyAlignment="1">
      <alignment vertical="top" wrapText="1"/>
    </xf>
    <xf numFmtId="0" fontId="11" fillId="4" borderId="14" xfId="0" applyFont="1" applyFill="1" applyBorder="1" applyAlignment="1">
      <alignment vertical="top"/>
    </xf>
    <xf numFmtId="0" fontId="11" fillId="12" borderId="14" xfId="0" applyFont="1" applyFill="1" applyBorder="1" applyAlignment="1">
      <alignment vertical="top"/>
    </xf>
    <xf numFmtId="0" fontId="11" fillId="5" borderId="14" xfId="0" applyFont="1" applyFill="1" applyBorder="1" applyAlignment="1">
      <alignment vertical="top"/>
    </xf>
    <xf numFmtId="0" fontId="11" fillId="13" borderId="14" xfId="0" applyFont="1" applyFill="1" applyBorder="1" applyAlignment="1">
      <alignment vertical="top"/>
    </xf>
    <xf numFmtId="0" fontId="11" fillId="14" borderId="14" xfId="4" applyFont="1" applyFill="1" applyBorder="1" applyAlignment="1">
      <alignment vertical="top"/>
    </xf>
    <xf numFmtId="0" fontId="11" fillId="12" borderId="18" xfId="4" applyFont="1" applyFill="1" applyBorder="1" applyAlignment="1">
      <alignment vertical="top"/>
    </xf>
    <xf numFmtId="0" fontId="11" fillId="17" borderId="14" xfId="0" applyFont="1" applyFill="1" applyBorder="1" applyAlignment="1">
      <alignment vertical="top"/>
    </xf>
    <xf numFmtId="0" fontId="11" fillId="17" borderId="20" xfId="0" applyFont="1" applyFill="1" applyBorder="1" applyAlignment="1">
      <alignment vertical="top" wrapText="1"/>
    </xf>
    <xf numFmtId="0" fontId="11" fillId="17" borderId="21" xfId="0" applyFont="1" applyFill="1" applyBorder="1" applyAlignment="1">
      <alignment vertical="top" wrapText="1"/>
    </xf>
    <xf numFmtId="49" fontId="2" fillId="8" borderId="18" xfId="0" applyNumberFormat="1" applyFont="1" applyFill="1" applyBorder="1" applyAlignment="1">
      <alignment vertical="top" wrapText="1"/>
    </xf>
    <xf numFmtId="49" fontId="2" fillId="8" borderId="19" xfId="0" applyNumberFormat="1" applyFont="1" applyFill="1" applyBorder="1" applyAlignment="1">
      <alignment vertical="top" wrapText="1"/>
    </xf>
    <xf numFmtId="0" fontId="3" fillId="8" borderId="9" xfId="0" applyFont="1" applyFill="1" applyBorder="1" applyAlignment="1">
      <alignment vertical="top"/>
    </xf>
    <xf numFmtId="0" fontId="4" fillId="8" borderId="11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4" fillId="16" borderId="1" xfId="0" applyFont="1" applyFill="1" applyBorder="1" applyAlignment="1">
      <alignment horizontal="left" vertical="top" wrapText="1"/>
    </xf>
    <xf numFmtId="0" fontId="4" fillId="16" borderId="2" xfId="0" applyFont="1" applyFill="1" applyBorder="1" applyAlignment="1">
      <alignment horizontal="left" vertical="top" wrapText="1"/>
    </xf>
    <xf numFmtId="0" fontId="4" fillId="16" borderId="3" xfId="0" applyFont="1" applyFill="1" applyBorder="1" applyAlignment="1">
      <alignment horizontal="left" vertical="top" wrapText="1"/>
    </xf>
    <xf numFmtId="14" fontId="2" fillId="4" borderId="16" xfId="0" applyNumberFormat="1" applyFont="1" applyFill="1" applyBorder="1" applyAlignment="1">
      <alignment horizontal="left" vertical="top" wrapText="1"/>
    </xf>
    <xf numFmtId="14" fontId="2" fillId="0" borderId="16" xfId="0" applyNumberFormat="1" applyFont="1" applyFill="1" applyBorder="1" applyAlignment="1">
      <alignment horizontal="left" vertical="top" wrapText="1"/>
    </xf>
    <xf numFmtId="0" fontId="2" fillId="0" borderId="10" xfId="1" applyFont="1" applyFill="1" applyBorder="1" applyAlignment="1">
      <alignment horizontal="left" vertical="top"/>
    </xf>
    <xf numFmtId="0" fontId="2" fillId="0" borderId="10" xfId="1" applyFont="1" applyFill="1" applyBorder="1" applyAlignment="1">
      <alignment horizontal="left" vertical="top" wrapText="1"/>
    </xf>
    <xf numFmtId="49" fontId="2" fillId="0" borderId="10" xfId="1" applyNumberFormat="1" applyFont="1" applyFill="1" applyBorder="1" applyAlignment="1">
      <alignment horizontal="left" vertical="top" wrapText="1"/>
    </xf>
    <xf numFmtId="2" fontId="4" fillId="0" borderId="10" xfId="0" applyNumberFormat="1" applyFont="1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vertical="top"/>
    </xf>
    <xf numFmtId="49" fontId="2" fillId="0" borderId="10" xfId="0" applyNumberFormat="1" applyFont="1" applyFill="1" applyBorder="1" applyAlignment="1">
      <alignment vertical="top" wrapText="1"/>
    </xf>
    <xf numFmtId="14" fontId="2" fillId="0" borderId="19" xfId="0" applyNumberFormat="1" applyFont="1" applyFill="1" applyBorder="1" applyAlignment="1">
      <alignment horizontal="left" vertical="top" wrapText="1"/>
    </xf>
    <xf numFmtId="2" fontId="2" fillId="0" borderId="11" xfId="0" applyNumberFormat="1" applyFont="1" applyFill="1" applyBorder="1" applyAlignment="1">
      <alignment horizontal="right" vertical="top" wrapText="1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top"/>
    </xf>
    <xf numFmtId="164" fontId="2" fillId="0" borderId="4" xfId="0" applyNumberFormat="1" applyFont="1" applyFill="1" applyBorder="1" applyAlignment="1">
      <alignment horizontal="left" vertical="top" wrapText="1"/>
    </xf>
    <xf numFmtId="2" fontId="2" fillId="0" borderId="4" xfId="0" applyNumberFormat="1" applyFont="1" applyFill="1" applyBorder="1" applyAlignment="1">
      <alignment horizontal="left" vertical="top" wrapText="1"/>
    </xf>
    <xf numFmtId="49" fontId="2" fillId="5" borderId="46" xfId="0" applyNumberFormat="1" applyFont="1" applyFill="1" applyBorder="1" applyAlignment="1">
      <alignment horizontal="left" vertical="top" wrapText="1"/>
    </xf>
    <xf numFmtId="2" fontId="2" fillId="0" borderId="31" xfId="1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13" fillId="0" borderId="36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13" fillId="0" borderId="3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3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3" borderId="37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49" fontId="2" fillId="0" borderId="33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3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3" borderId="3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0" borderId="21" xfId="0" applyFont="1" applyFill="1" applyBorder="1" applyAlignment="1">
      <alignment horizontal="left" vertical="top" wrapText="1"/>
    </xf>
    <xf numFmtId="49" fontId="2" fillId="11" borderId="14" xfId="0" applyNumberFormat="1" applyFont="1" applyFill="1" applyBorder="1" applyAlignment="1">
      <alignment horizontal="left" vertical="top" wrapText="1"/>
    </xf>
    <xf numFmtId="49" fontId="2" fillId="11" borderId="21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left" vertical="top" wrapText="1"/>
    </xf>
    <xf numFmtId="49" fontId="2" fillId="2" borderId="30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31" xfId="0" applyFont="1" applyFill="1" applyBorder="1" applyAlignment="1">
      <alignment horizontal="left" vertical="top" wrapText="1"/>
    </xf>
    <xf numFmtId="49" fontId="2" fillId="0" borderId="37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6" borderId="5" xfId="0" applyFont="1" applyFill="1" applyBorder="1" applyAlignment="1">
      <alignment horizontal="left" vertical="top" wrapText="1"/>
    </xf>
    <xf numFmtId="0" fontId="2" fillId="6" borderId="24" xfId="0" applyFont="1" applyFill="1" applyBorder="1" applyAlignment="1">
      <alignment horizontal="left" vertical="top" wrapText="1"/>
    </xf>
    <xf numFmtId="0" fontId="2" fillId="6" borderId="29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left" vertical="top" wrapText="1"/>
    </xf>
    <xf numFmtId="0" fontId="2" fillId="6" borderId="10" xfId="0" applyFont="1" applyFill="1" applyBorder="1" applyAlignment="1">
      <alignment horizontal="left" vertical="top" wrapText="1"/>
    </xf>
    <xf numFmtId="0" fontId="10" fillId="7" borderId="0" xfId="0" applyFont="1" applyFill="1" applyBorder="1" applyAlignment="1">
      <alignment horizontal="left" vertical="center" wrapText="1"/>
    </xf>
    <xf numFmtId="0" fontId="10" fillId="7" borderId="39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top" wrapText="1"/>
    </xf>
    <xf numFmtId="49" fontId="2" fillId="6" borderId="2" xfId="0" applyNumberFormat="1" applyFont="1" applyFill="1" applyBorder="1" applyAlignment="1">
      <alignment horizontal="left" vertical="top" wrapText="1"/>
    </xf>
    <xf numFmtId="49" fontId="2" fillId="6" borderId="1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4" fillId="6" borderId="6" xfId="0" applyFont="1" applyFill="1" applyBorder="1" applyAlignment="1">
      <alignment horizontal="center" vertical="top"/>
    </xf>
    <xf numFmtId="0" fontId="14" fillId="6" borderId="7" xfId="0" applyFont="1" applyFill="1" applyBorder="1" applyAlignment="1">
      <alignment horizontal="center" vertical="top"/>
    </xf>
    <xf numFmtId="0" fontId="14" fillId="6" borderId="28" xfId="0" applyFont="1" applyFill="1" applyBorder="1" applyAlignment="1">
      <alignment horizontal="center" vertical="top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10" fillId="7" borderId="43" xfId="0" applyFont="1" applyFill="1" applyBorder="1" applyAlignment="1">
      <alignment horizontal="left" vertical="center" wrapText="1"/>
    </xf>
    <xf numFmtId="0" fontId="10" fillId="7" borderId="44" xfId="0" applyFont="1" applyFill="1" applyBorder="1" applyAlignment="1">
      <alignment horizontal="left" vertical="center" wrapText="1"/>
    </xf>
    <xf numFmtId="0" fontId="10" fillId="7" borderId="45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left" vertical="top" wrapText="1"/>
    </xf>
    <xf numFmtId="0" fontId="24" fillId="0" borderId="48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</cellXfs>
  <cellStyles count="5">
    <cellStyle name="Měna 3" xfId="3"/>
    <cellStyle name="Normální" xfId="0" builtinId="0"/>
    <cellStyle name="Normální 3" xfId="2"/>
    <cellStyle name="normální_přehled el. obvodů" xfId="1"/>
    <cellStyle name="normální_přehled el. obvodů a hromosvody" xfId="4"/>
  </cellStyles>
  <dxfs count="0"/>
  <tableStyles count="0" defaultTableStyle="TableStyleMedium2" defaultPivotStyle="PivotStyleLight16"/>
  <colors>
    <mruColors>
      <color rgb="FF97E4FF"/>
      <color rgb="FFFFFF99"/>
      <color rgb="FFF9CBBF"/>
      <color rgb="FFC2F3F4"/>
      <color rgb="FFCCC0DA"/>
      <color rgb="FFB8CCE4"/>
      <color rgb="FFFF7C5D"/>
      <color rgb="FFF7513F"/>
      <color rgb="FF00FF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N51"/>
  <sheetViews>
    <sheetView workbookViewId="0">
      <selection activeCell="P4" sqref="P4"/>
    </sheetView>
  </sheetViews>
  <sheetFormatPr defaultRowHeight="15" x14ac:dyDescent="0.25"/>
  <cols>
    <col min="1" max="1" width="10.28515625" style="2" customWidth="1"/>
    <col min="2" max="2" width="13" style="1" customWidth="1"/>
    <col min="3" max="3" width="14.140625" style="1" customWidth="1"/>
    <col min="4" max="4" width="18.5703125" style="1" customWidth="1"/>
    <col min="5" max="5" width="15.28515625" style="1" customWidth="1"/>
    <col min="6" max="6" width="8" style="1" customWidth="1"/>
    <col min="7" max="7" width="13.28515625" style="1" customWidth="1"/>
    <col min="8" max="8" width="11" style="8" customWidth="1"/>
    <col min="9" max="9" width="5.28515625" style="6" customWidth="1"/>
    <col min="10" max="10" width="7.140625" style="1" customWidth="1"/>
    <col min="11" max="11" width="6.5703125" style="1" customWidth="1"/>
    <col min="12" max="12" width="7.42578125" style="1" customWidth="1"/>
    <col min="13" max="13" width="6.42578125" style="1" customWidth="1"/>
    <col min="14" max="15" width="7" style="6" customWidth="1"/>
    <col min="16" max="16" width="9" style="6" customWidth="1"/>
    <col min="17" max="17" width="4.42578125" style="6" customWidth="1"/>
    <col min="18" max="18" width="7" style="6" customWidth="1"/>
    <col min="19" max="19" width="8.42578125" style="1" customWidth="1"/>
    <col min="20" max="20" width="7.5703125" style="9" customWidth="1"/>
    <col min="21" max="21" width="13.42578125" style="9" customWidth="1"/>
    <col min="22" max="22" width="6.7109375" style="9" customWidth="1"/>
    <col min="23" max="37" width="6.7109375" style="14" customWidth="1"/>
    <col min="38" max="38" width="8.42578125" style="14" customWidth="1"/>
    <col min="39" max="39" width="10.7109375" style="9" customWidth="1"/>
    <col min="40" max="40" width="8.28515625" style="9" customWidth="1"/>
    <col min="41" max="248" width="9.140625" style="1"/>
    <col min="249" max="249" width="16.42578125" style="2" customWidth="1"/>
    <col min="250" max="250" width="12.140625" style="2" customWidth="1"/>
    <col min="251" max="251" width="14.7109375" style="2" customWidth="1"/>
    <col min="252" max="252" width="11.85546875" style="2" customWidth="1"/>
    <col min="253" max="253" width="8.140625" style="2" customWidth="1"/>
    <col min="254" max="254" width="9.42578125" style="2" customWidth="1"/>
    <col min="255" max="255" width="8.28515625" style="2" customWidth="1"/>
    <col min="256" max="256" width="12.7109375" style="2" customWidth="1"/>
    <col min="257" max="257" width="10.7109375" style="2" customWidth="1"/>
    <col min="258" max="258" width="17.28515625" style="2" customWidth="1"/>
    <col min="259" max="259" width="19.42578125" style="2" customWidth="1"/>
    <col min="260" max="260" width="10.7109375" style="2" customWidth="1"/>
    <col min="261" max="261" width="11.140625" style="2" customWidth="1"/>
    <col min="262" max="262" width="16.85546875" style="2" customWidth="1"/>
    <col min="263" max="263" width="11.42578125" style="2" customWidth="1"/>
    <col min="264" max="264" width="10.85546875" style="2" customWidth="1"/>
    <col min="265" max="265" width="18.28515625" style="2" customWidth="1"/>
    <col min="266" max="266" width="10" style="2" customWidth="1"/>
    <col min="267" max="267" width="7.85546875" style="2" customWidth="1"/>
    <col min="268" max="268" width="8.28515625" style="2" customWidth="1"/>
    <col min="269" max="269" width="8" style="2" customWidth="1"/>
    <col min="270" max="270" width="9.140625" style="2" customWidth="1"/>
    <col min="271" max="504" width="9.140625" style="2"/>
    <col min="505" max="505" width="16.42578125" style="2" customWidth="1"/>
    <col min="506" max="506" width="12.140625" style="2" customWidth="1"/>
    <col min="507" max="507" width="14.7109375" style="2" customWidth="1"/>
    <col min="508" max="508" width="11.85546875" style="2" customWidth="1"/>
    <col min="509" max="509" width="8.140625" style="2" customWidth="1"/>
    <col min="510" max="510" width="9.42578125" style="2" customWidth="1"/>
    <col min="511" max="511" width="8.28515625" style="2" customWidth="1"/>
    <col min="512" max="512" width="12.7109375" style="2" customWidth="1"/>
    <col min="513" max="513" width="10.7109375" style="2" customWidth="1"/>
    <col min="514" max="514" width="17.28515625" style="2" customWidth="1"/>
    <col min="515" max="515" width="19.42578125" style="2" customWidth="1"/>
    <col min="516" max="516" width="10.7109375" style="2" customWidth="1"/>
    <col min="517" max="517" width="11.140625" style="2" customWidth="1"/>
    <col min="518" max="518" width="16.85546875" style="2" customWidth="1"/>
    <col min="519" max="519" width="11.42578125" style="2" customWidth="1"/>
    <col min="520" max="520" width="10.85546875" style="2" customWidth="1"/>
    <col min="521" max="521" width="18.28515625" style="2" customWidth="1"/>
    <col min="522" max="522" width="10" style="2" customWidth="1"/>
    <col min="523" max="523" width="7.85546875" style="2" customWidth="1"/>
    <col min="524" max="524" width="8.28515625" style="2" customWidth="1"/>
    <col min="525" max="525" width="8" style="2" customWidth="1"/>
    <col min="526" max="526" width="9.140625" style="2" customWidth="1"/>
    <col min="527" max="760" width="9.140625" style="2"/>
    <col min="761" max="761" width="16.42578125" style="2" customWidth="1"/>
    <col min="762" max="762" width="12.140625" style="2" customWidth="1"/>
    <col min="763" max="763" width="14.7109375" style="2" customWidth="1"/>
    <col min="764" max="764" width="11.85546875" style="2" customWidth="1"/>
    <col min="765" max="765" width="8.140625" style="2" customWidth="1"/>
    <col min="766" max="766" width="9.42578125" style="2" customWidth="1"/>
    <col min="767" max="767" width="8.28515625" style="2" customWidth="1"/>
    <col min="768" max="768" width="12.7109375" style="2" customWidth="1"/>
    <col min="769" max="769" width="10.7109375" style="2" customWidth="1"/>
    <col min="770" max="770" width="17.28515625" style="2" customWidth="1"/>
    <col min="771" max="771" width="19.42578125" style="2" customWidth="1"/>
    <col min="772" max="772" width="10.7109375" style="2" customWidth="1"/>
    <col min="773" max="773" width="11.140625" style="2" customWidth="1"/>
    <col min="774" max="774" width="16.85546875" style="2" customWidth="1"/>
    <col min="775" max="775" width="11.42578125" style="2" customWidth="1"/>
    <col min="776" max="776" width="10.85546875" style="2" customWidth="1"/>
    <col min="777" max="777" width="18.28515625" style="2" customWidth="1"/>
    <col min="778" max="778" width="10" style="2" customWidth="1"/>
    <col min="779" max="779" width="7.85546875" style="2" customWidth="1"/>
    <col min="780" max="780" width="8.28515625" style="2" customWidth="1"/>
    <col min="781" max="781" width="8" style="2" customWidth="1"/>
    <col min="782" max="782" width="9.140625" style="2" customWidth="1"/>
    <col min="783" max="1016" width="9.140625" style="2"/>
    <col min="1017" max="1017" width="16.42578125" style="2" customWidth="1"/>
    <col min="1018" max="1018" width="12.140625" style="2" customWidth="1"/>
    <col min="1019" max="1019" width="14.7109375" style="2" customWidth="1"/>
    <col min="1020" max="1020" width="11.85546875" style="2" customWidth="1"/>
    <col min="1021" max="1021" width="8.140625" style="2" customWidth="1"/>
    <col min="1022" max="1022" width="9.42578125" style="2" customWidth="1"/>
    <col min="1023" max="1023" width="8.28515625" style="2" customWidth="1"/>
    <col min="1024" max="1024" width="12.7109375" style="2" customWidth="1"/>
    <col min="1025" max="1025" width="10.7109375" style="2" customWidth="1"/>
    <col min="1026" max="1026" width="17.28515625" style="2" customWidth="1"/>
    <col min="1027" max="1027" width="19.42578125" style="2" customWidth="1"/>
    <col min="1028" max="1028" width="10.7109375" style="2" customWidth="1"/>
    <col min="1029" max="1029" width="11.140625" style="2" customWidth="1"/>
    <col min="1030" max="1030" width="16.85546875" style="2" customWidth="1"/>
    <col min="1031" max="1031" width="11.42578125" style="2" customWidth="1"/>
    <col min="1032" max="1032" width="10.85546875" style="2" customWidth="1"/>
    <col min="1033" max="1033" width="18.28515625" style="2" customWidth="1"/>
    <col min="1034" max="1034" width="10" style="2" customWidth="1"/>
    <col min="1035" max="1035" width="7.85546875" style="2" customWidth="1"/>
    <col min="1036" max="1036" width="8.28515625" style="2" customWidth="1"/>
    <col min="1037" max="1037" width="8" style="2" customWidth="1"/>
    <col min="1038" max="1038" width="9.140625" style="2" customWidth="1"/>
    <col min="1039" max="1272" width="9.140625" style="2"/>
    <col min="1273" max="1273" width="16.42578125" style="2" customWidth="1"/>
    <col min="1274" max="1274" width="12.140625" style="2" customWidth="1"/>
    <col min="1275" max="1275" width="14.7109375" style="2" customWidth="1"/>
    <col min="1276" max="1276" width="11.85546875" style="2" customWidth="1"/>
    <col min="1277" max="1277" width="8.140625" style="2" customWidth="1"/>
    <col min="1278" max="1278" width="9.42578125" style="2" customWidth="1"/>
    <col min="1279" max="1279" width="8.28515625" style="2" customWidth="1"/>
    <col min="1280" max="1280" width="12.7109375" style="2" customWidth="1"/>
    <col min="1281" max="1281" width="10.7109375" style="2" customWidth="1"/>
    <col min="1282" max="1282" width="17.28515625" style="2" customWidth="1"/>
    <col min="1283" max="1283" width="19.42578125" style="2" customWidth="1"/>
    <col min="1284" max="1284" width="10.7109375" style="2" customWidth="1"/>
    <col min="1285" max="1285" width="11.140625" style="2" customWidth="1"/>
    <col min="1286" max="1286" width="16.85546875" style="2" customWidth="1"/>
    <col min="1287" max="1287" width="11.42578125" style="2" customWidth="1"/>
    <col min="1288" max="1288" width="10.85546875" style="2" customWidth="1"/>
    <col min="1289" max="1289" width="18.28515625" style="2" customWidth="1"/>
    <col min="1290" max="1290" width="10" style="2" customWidth="1"/>
    <col min="1291" max="1291" width="7.85546875" style="2" customWidth="1"/>
    <col min="1292" max="1292" width="8.28515625" style="2" customWidth="1"/>
    <col min="1293" max="1293" width="8" style="2" customWidth="1"/>
    <col min="1294" max="1294" width="9.140625" style="2" customWidth="1"/>
    <col min="1295" max="1528" width="9.140625" style="2"/>
    <col min="1529" max="1529" width="16.42578125" style="2" customWidth="1"/>
    <col min="1530" max="1530" width="12.140625" style="2" customWidth="1"/>
    <col min="1531" max="1531" width="14.7109375" style="2" customWidth="1"/>
    <col min="1532" max="1532" width="11.85546875" style="2" customWidth="1"/>
    <col min="1533" max="1533" width="8.140625" style="2" customWidth="1"/>
    <col min="1534" max="1534" width="9.42578125" style="2" customWidth="1"/>
    <col min="1535" max="1535" width="8.28515625" style="2" customWidth="1"/>
    <col min="1536" max="1536" width="12.7109375" style="2" customWidth="1"/>
    <col min="1537" max="1537" width="10.7109375" style="2" customWidth="1"/>
    <col min="1538" max="1538" width="17.28515625" style="2" customWidth="1"/>
    <col min="1539" max="1539" width="19.42578125" style="2" customWidth="1"/>
    <col min="1540" max="1540" width="10.7109375" style="2" customWidth="1"/>
    <col min="1541" max="1541" width="11.140625" style="2" customWidth="1"/>
    <col min="1542" max="1542" width="16.85546875" style="2" customWidth="1"/>
    <col min="1543" max="1543" width="11.42578125" style="2" customWidth="1"/>
    <col min="1544" max="1544" width="10.85546875" style="2" customWidth="1"/>
    <col min="1545" max="1545" width="18.28515625" style="2" customWidth="1"/>
    <col min="1546" max="1546" width="10" style="2" customWidth="1"/>
    <col min="1547" max="1547" width="7.85546875" style="2" customWidth="1"/>
    <col min="1548" max="1548" width="8.28515625" style="2" customWidth="1"/>
    <col min="1549" max="1549" width="8" style="2" customWidth="1"/>
    <col min="1550" max="1550" width="9.140625" style="2" customWidth="1"/>
    <col min="1551" max="1784" width="9.140625" style="2"/>
    <col min="1785" max="1785" width="16.42578125" style="2" customWidth="1"/>
    <col min="1786" max="1786" width="12.140625" style="2" customWidth="1"/>
    <col min="1787" max="1787" width="14.7109375" style="2" customWidth="1"/>
    <col min="1788" max="1788" width="11.85546875" style="2" customWidth="1"/>
    <col min="1789" max="1789" width="8.140625" style="2" customWidth="1"/>
    <col min="1790" max="1790" width="9.42578125" style="2" customWidth="1"/>
    <col min="1791" max="1791" width="8.28515625" style="2" customWidth="1"/>
    <col min="1792" max="1792" width="12.7109375" style="2" customWidth="1"/>
    <col min="1793" max="1793" width="10.7109375" style="2" customWidth="1"/>
    <col min="1794" max="1794" width="17.28515625" style="2" customWidth="1"/>
    <col min="1795" max="1795" width="19.42578125" style="2" customWidth="1"/>
    <col min="1796" max="1796" width="10.7109375" style="2" customWidth="1"/>
    <col min="1797" max="1797" width="11.140625" style="2" customWidth="1"/>
    <col min="1798" max="1798" width="16.85546875" style="2" customWidth="1"/>
    <col min="1799" max="1799" width="11.42578125" style="2" customWidth="1"/>
    <col min="1800" max="1800" width="10.85546875" style="2" customWidth="1"/>
    <col min="1801" max="1801" width="18.28515625" style="2" customWidth="1"/>
    <col min="1802" max="1802" width="10" style="2" customWidth="1"/>
    <col min="1803" max="1803" width="7.85546875" style="2" customWidth="1"/>
    <col min="1804" max="1804" width="8.28515625" style="2" customWidth="1"/>
    <col min="1805" max="1805" width="8" style="2" customWidth="1"/>
    <col min="1806" max="1806" width="9.140625" style="2" customWidth="1"/>
    <col min="1807" max="2040" width="9.140625" style="2"/>
    <col min="2041" max="2041" width="16.42578125" style="2" customWidth="1"/>
    <col min="2042" max="2042" width="12.140625" style="2" customWidth="1"/>
    <col min="2043" max="2043" width="14.7109375" style="2" customWidth="1"/>
    <col min="2044" max="2044" width="11.85546875" style="2" customWidth="1"/>
    <col min="2045" max="2045" width="8.140625" style="2" customWidth="1"/>
    <col min="2046" max="2046" width="9.42578125" style="2" customWidth="1"/>
    <col min="2047" max="2047" width="8.28515625" style="2" customWidth="1"/>
    <col min="2048" max="2048" width="12.7109375" style="2" customWidth="1"/>
    <col min="2049" max="2049" width="10.7109375" style="2" customWidth="1"/>
    <col min="2050" max="2050" width="17.28515625" style="2" customWidth="1"/>
    <col min="2051" max="2051" width="19.42578125" style="2" customWidth="1"/>
    <col min="2052" max="2052" width="10.7109375" style="2" customWidth="1"/>
    <col min="2053" max="2053" width="11.140625" style="2" customWidth="1"/>
    <col min="2054" max="2054" width="16.85546875" style="2" customWidth="1"/>
    <col min="2055" max="2055" width="11.42578125" style="2" customWidth="1"/>
    <col min="2056" max="2056" width="10.85546875" style="2" customWidth="1"/>
    <col min="2057" max="2057" width="18.28515625" style="2" customWidth="1"/>
    <col min="2058" max="2058" width="10" style="2" customWidth="1"/>
    <col min="2059" max="2059" width="7.85546875" style="2" customWidth="1"/>
    <col min="2060" max="2060" width="8.28515625" style="2" customWidth="1"/>
    <col min="2061" max="2061" width="8" style="2" customWidth="1"/>
    <col min="2062" max="2062" width="9.140625" style="2" customWidth="1"/>
    <col min="2063" max="2296" width="9.140625" style="2"/>
    <col min="2297" max="2297" width="16.42578125" style="2" customWidth="1"/>
    <col min="2298" max="2298" width="12.140625" style="2" customWidth="1"/>
    <col min="2299" max="2299" width="14.7109375" style="2" customWidth="1"/>
    <col min="2300" max="2300" width="11.85546875" style="2" customWidth="1"/>
    <col min="2301" max="2301" width="8.140625" style="2" customWidth="1"/>
    <col min="2302" max="2302" width="9.42578125" style="2" customWidth="1"/>
    <col min="2303" max="2303" width="8.28515625" style="2" customWidth="1"/>
    <col min="2304" max="2304" width="12.7109375" style="2" customWidth="1"/>
    <col min="2305" max="2305" width="10.7109375" style="2" customWidth="1"/>
    <col min="2306" max="2306" width="17.28515625" style="2" customWidth="1"/>
    <col min="2307" max="2307" width="19.42578125" style="2" customWidth="1"/>
    <col min="2308" max="2308" width="10.7109375" style="2" customWidth="1"/>
    <col min="2309" max="2309" width="11.140625" style="2" customWidth="1"/>
    <col min="2310" max="2310" width="16.85546875" style="2" customWidth="1"/>
    <col min="2311" max="2311" width="11.42578125" style="2" customWidth="1"/>
    <col min="2312" max="2312" width="10.85546875" style="2" customWidth="1"/>
    <col min="2313" max="2313" width="18.28515625" style="2" customWidth="1"/>
    <col min="2314" max="2314" width="10" style="2" customWidth="1"/>
    <col min="2315" max="2315" width="7.85546875" style="2" customWidth="1"/>
    <col min="2316" max="2316" width="8.28515625" style="2" customWidth="1"/>
    <col min="2317" max="2317" width="8" style="2" customWidth="1"/>
    <col min="2318" max="2318" width="9.140625" style="2" customWidth="1"/>
    <col min="2319" max="2552" width="9.140625" style="2"/>
    <col min="2553" max="2553" width="16.42578125" style="2" customWidth="1"/>
    <col min="2554" max="2554" width="12.140625" style="2" customWidth="1"/>
    <col min="2555" max="2555" width="14.7109375" style="2" customWidth="1"/>
    <col min="2556" max="2556" width="11.85546875" style="2" customWidth="1"/>
    <col min="2557" max="2557" width="8.140625" style="2" customWidth="1"/>
    <col min="2558" max="2558" width="9.42578125" style="2" customWidth="1"/>
    <col min="2559" max="2559" width="8.28515625" style="2" customWidth="1"/>
    <col min="2560" max="2560" width="12.7109375" style="2" customWidth="1"/>
    <col min="2561" max="2561" width="10.7109375" style="2" customWidth="1"/>
    <col min="2562" max="2562" width="17.28515625" style="2" customWidth="1"/>
    <col min="2563" max="2563" width="19.42578125" style="2" customWidth="1"/>
    <col min="2564" max="2564" width="10.7109375" style="2" customWidth="1"/>
    <col min="2565" max="2565" width="11.140625" style="2" customWidth="1"/>
    <col min="2566" max="2566" width="16.85546875" style="2" customWidth="1"/>
    <col min="2567" max="2567" width="11.42578125" style="2" customWidth="1"/>
    <col min="2568" max="2568" width="10.85546875" style="2" customWidth="1"/>
    <col min="2569" max="2569" width="18.28515625" style="2" customWidth="1"/>
    <col min="2570" max="2570" width="10" style="2" customWidth="1"/>
    <col min="2571" max="2571" width="7.85546875" style="2" customWidth="1"/>
    <col min="2572" max="2572" width="8.28515625" style="2" customWidth="1"/>
    <col min="2573" max="2573" width="8" style="2" customWidth="1"/>
    <col min="2574" max="2574" width="9.140625" style="2" customWidth="1"/>
    <col min="2575" max="2808" width="9.140625" style="2"/>
    <col min="2809" max="2809" width="16.42578125" style="2" customWidth="1"/>
    <col min="2810" max="2810" width="12.140625" style="2" customWidth="1"/>
    <col min="2811" max="2811" width="14.7109375" style="2" customWidth="1"/>
    <col min="2812" max="2812" width="11.85546875" style="2" customWidth="1"/>
    <col min="2813" max="2813" width="8.140625" style="2" customWidth="1"/>
    <col min="2814" max="2814" width="9.42578125" style="2" customWidth="1"/>
    <col min="2815" max="2815" width="8.28515625" style="2" customWidth="1"/>
    <col min="2816" max="2816" width="12.7109375" style="2" customWidth="1"/>
    <col min="2817" max="2817" width="10.7109375" style="2" customWidth="1"/>
    <col min="2818" max="2818" width="17.28515625" style="2" customWidth="1"/>
    <col min="2819" max="2819" width="19.42578125" style="2" customWidth="1"/>
    <col min="2820" max="2820" width="10.7109375" style="2" customWidth="1"/>
    <col min="2821" max="2821" width="11.140625" style="2" customWidth="1"/>
    <col min="2822" max="2822" width="16.85546875" style="2" customWidth="1"/>
    <col min="2823" max="2823" width="11.42578125" style="2" customWidth="1"/>
    <col min="2824" max="2824" width="10.85546875" style="2" customWidth="1"/>
    <col min="2825" max="2825" width="18.28515625" style="2" customWidth="1"/>
    <col min="2826" max="2826" width="10" style="2" customWidth="1"/>
    <col min="2827" max="2827" width="7.85546875" style="2" customWidth="1"/>
    <col min="2828" max="2828" width="8.28515625" style="2" customWidth="1"/>
    <col min="2829" max="2829" width="8" style="2" customWidth="1"/>
    <col min="2830" max="2830" width="9.140625" style="2" customWidth="1"/>
    <col min="2831" max="3064" width="9.140625" style="2"/>
    <col min="3065" max="3065" width="16.42578125" style="2" customWidth="1"/>
    <col min="3066" max="3066" width="12.140625" style="2" customWidth="1"/>
    <col min="3067" max="3067" width="14.7109375" style="2" customWidth="1"/>
    <col min="3068" max="3068" width="11.85546875" style="2" customWidth="1"/>
    <col min="3069" max="3069" width="8.140625" style="2" customWidth="1"/>
    <col min="3070" max="3070" width="9.42578125" style="2" customWidth="1"/>
    <col min="3071" max="3071" width="8.28515625" style="2" customWidth="1"/>
    <col min="3072" max="3072" width="12.7109375" style="2" customWidth="1"/>
    <col min="3073" max="3073" width="10.7109375" style="2" customWidth="1"/>
    <col min="3074" max="3074" width="17.28515625" style="2" customWidth="1"/>
    <col min="3075" max="3075" width="19.42578125" style="2" customWidth="1"/>
    <col min="3076" max="3076" width="10.7109375" style="2" customWidth="1"/>
    <col min="3077" max="3077" width="11.140625" style="2" customWidth="1"/>
    <col min="3078" max="3078" width="16.85546875" style="2" customWidth="1"/>
    <col min="3079" max="3079" width="11.42578125" style="2" customWidth="1"/>
    <col min="3080" max="3080" width="10.85546875" style="2" customWidth="1"/>
    <col min="3081" max="3081" width="18.28515625" style="2" customWidth="1"/>
    <col min="3082" max="3082" width="10" style="2" customWidth="1"/>
    <col min="3083" max="3083" width="7.85546875" style="2" customWidth="1"/>
    <col min="3084" max="3084" width="8.28515625" style="2" customWidth="1"/>
    <col min="3085" max="3085" width="8" style="2" customWidth="1"/>
    <col min="3086" max="3086" width="9.140625" style="2" customWidth="1"/>
    <col min="3087" max="3320" width="9.140625" style="2"/>
    <col min="3321" max="3321" width="16.42578125" style="2" customWidth="1"/>
    <col min="3322" max="3322" width="12.140625" style="2" customWidth="1"/>
    <col min="3323" max="3323" width="14.7109375" style="2" customWidth="1"/>
    <col min="3324" max="3324" width="11.85546875" style="2" customWidth="1"/>
    <col min="3325" max="3325" width="8.140625" style="2" customWidth="1"/>
    <col min="3326" max="3326" width="9.42578125" style="2" customWidth="1"/>
    <col min="3327" max="3327" width="8.28515625" style="2" customWidth="1"/>
    <col min="3328" max="3328" width="12.7109375" style="2" customWidth="1"/>
    <col min="3329" max="3329" width="10.7109375" style="2" customWidth="1"/>
    <col min="3330" max="3330" width="17.28515625" style="2" customWidth="1"/>
    <col min="3331" max="3331" width="19.42578125" style="2" customWidth="1"/>
    <col min="3332" max="3332" width="10.7109375" style="2" customWidth="1"/>
    <col min="3333" max="3333" width="11.140625" style="2" customWidth="1"/>
    <col min="3334" max="3334" width="16.85546875" style="2" customWidth="1"/>
    <col min="3335" max="3335" width="11.42578125" style="2" customWidth="1"/>
    <col min="3336" max="3336" width="10.85546875" style="2" customWidth="1"/>
    <col min="3337" max="3337" width="18.28515625" style="2" customWidth="1"/>
    <col min="3338" max="3338" width="10" style="2" customWidth="1"/>
    <col min="3339" max="3339" width="7.85546875" style="2" customWidth="1"/>
    <col min="3340" max="3340" width="8.28515625" style="2" customWidth="1"/>
    <col min="3341" max="3341" width="8" style="2" customWidth="1"/>
    <col min="3342" max="3342" width="9.140625" style="2" customWidth="1"/>
    <col min="3343" max="3576" width="9.140625" style="2"/>
    <col min="3577" max="3577" width="16.42578125" style="2" customWidth="1"/>
    <col min="3578" max="3578" width="12.140625" style="2" customWidth="1"/>
    <col min="3579" max="3579" width="14.7109375" style="2" customWidth="1"/>
    <col min="3580" max="3580" width="11.85546875" style="2" customWidth="1"/>
    <col min="3581" max="3581" width="8.140625" style="2" customWidth="1"/>
    <col min="3582" max="3582" width="9.42578125" style="2" customWidth="1"/>
    <col min="3583" max="3583" width="8.28515625" style="2" customWidth="1"/>
    <col min="3584" max="3584" width="12.7109375" style="2" customWidth="1"/>
    <col min="3585" max="3585" width="10.7109375" style="2" customWidth="1"/>
    <col min="3586" max="3586" width="17.28515625" style="2" customWidth="1"/>
    <col min="3587" max="3587" width="19.42578125" style="2" customWidth="1"/>
    <col min="3588" max="3588" width="10.7109375" style="2" customWidth="1"/>
    <col min="3589" max="3589" width="11.140625" style="2" customWidth="1"/>
    <col min="3590" max="3590" width="16.85546875" style="2" customWidth="1"/>
    <col min="3591" max="3591" width="11.42578125" style="2" customWidth="1"/>
    <col min="3592" max="3592" width="10.85546875" style="2" customWidth="1"/>
    <col min="3593" max="3593" width="18.28515625" style="2" customWidth="1"/>
    <col min="3594" max="3594" width="10" style="2" customWidth="1"/>
    <col min="3595" max="3595" width="7.85546875" style="2" customWidth="1"/>
    <col min="3596" max="3596" width="8.28515625" style="2" customWidth="1"/>
    <col min="3597" max="3597" width="8" style="2" customWidth="1"/>
    <col min="3598" max="3598" width="9.140625" style="2" customWidth="1"/>
    <col min="3599" max="3832" width="9.140625" style="2"/>
    <col min="3833" max="3833" width="16.42578125" style="2" customWidth="1"/>
    <col min="3834" max="3834" width="12.140625" style="2" customWidth="1"/>
    <col min="3835" max="3835" width="14.7109375" style="2" customWidth="1"/>
    <col min="3836" max="3836" width="11.85546875" style="2" customWidth="1"/>
    <col min="3837" max="3837" width="8.140625" style="2" customWidth="1"/>
    <col min="3838" max="3838" width="9.42578125" style="2" customWidth="1"/>
    <col min="3839" max="3839" width="8.28515625" style="2" customWidth="1"/>
    <col min="3840" max="3840" width="12.7109375" style="2" customWidth="1"/>
    <col min="3841" max="3841" width="10.7109375" style="2" customWidth="1"/>
    <col min="3842" max="3842" width="17.28515625" style="2" customWidth="1"/>
    <col min="3843" max="3843" width="19.42578125" style="2" customWidth="1"/>
    <col min="3844" max="3844" width="10.7109375" style="2" customWidth="1"/>
    <col min="3845" max="3845" width="11.140625" style="2" customWidth="1"/>
    <col min="3846" max="3846" width="16.85546875" style="2" customWidth="1"/>
    <col min="3847" max="3847" width="11.42578125" style="2" customWidth="1"/>
    <col min="3848" max="3848" width="10.85546875" style="2" customWidth="1"/>
    <col min="3849" max="3849" width="18.28515625" style="2" customWidth="1"/>
    <col min="3850" max="3850" width="10" style="2" customWidth="1"/>
    <col min="3851" max="3851" width="7.85546875" style="2" customWidth="1"/>
    <col min="3852" max="3852" width="8.28515625" style="2" customWidth="1"/>
    <col min="3853" max="3853" width="8" style="2" customWidth="1"/>
    <col min="3854" max="3854" width="9.140625" style="2" customWidth="1"/>
    <col min="3855" max="4088" width="9.140625" style="2"/>
    <col min="4089" max="4089" width="16.42578125" style="2" customWidth="1"/>
    <col min="4090" max="4090" width="12.140625" style="2" customWidth="1"/>
    <col min="4091" max="4091" width="14.7109375" style="2" customWidth="1"/>
    <col min="4092" max="4092" width="11.85546875" style="2" customWidth="1"/>
    <col min="4093" max="4093" width="8.140625" style="2" customWidth="1"/>
    <col min="4094" max="4094" width="9.42578125" style="2" customWidth="1"/>
    <col min="4095" max="4095" width="8.28515625" style="2" customWidth="1"/>
    <col min="4096" max="4096" width="12.7109375" style="2" customWidth="1"/>
    <col min="4097" max="4097" width="10.7109375" style="2" customWidth="1"/>
    <col min="4098" max="4098" width="17.28515625" style="2" customWidth="1"/>
    <col min="4099" max="4099" width="19.42578125" style="2" customWidth="1"/>
    <col min="4100" max="4100" width="10.7109375" style="2" customWidth="1"/>
    <col min="4101" max="4101" width="11.140625" style="2" customWidth="1"/>
    <col min="4102" max="4102" width="16.85546875" style="2" customWidth="1"/>
    <col min="4103" max="4103" width="11.42578125" style="2" customWidth="1"/>
    <col min="4104" max="4104" width="10.85546875" style="2" customWidth="1"/>
    <col min="4105" max="4105" width="18.28515625" style="2" customWidth="1"/>
    <col min="4106" max="4106" width="10" style="2" customWidth="1"/>
    <col min="4107" max="4107" width="7.85546875" style="2" customWidth="1"/>
    <col min="4108" max="4108" width="8.28515625" style="2" customWidth="1"/>
    <col min="4109" max="4109" width="8" style="2" customWidth="1"/>
    <col min="4110" max="4110" width="9.140625" style="2" customWidth="1"/>
    <col min="4111" max="4344" width="9.140625" style="2"/>
    <col min="4345" max="4345" width="16.42578125" style="2" customWidth="1"/>
    <col min="4346" max="4346" width="12.140625" style="2" customWidth="1"/>
    <col min="4347" max="4347" width="14.7109375" style="2" customWidth="1"/>
    <col min="4348" max="4348" width="11.85546875" style="2" customWidth="1"/>
    <col min="4349" max="4349" width="8.140625" style="2" customWidth="1"/>
    <col min="4350" max="4350" width="9.42578125" style="2" customWidth="1"/>
    <col min="4351" max="4351" width="8.28515625" style="2" customWidth="1"/>
    <col min="4352" max="4352" width="12.7109375" style="2" customWidth="1"/>
    <col min="4353" max="4353" width="10.7109375" style="2" customWidth="1"/>
    <col min="4354" max="4354" width="17.28515625" style="2" customWidth="1"/>
    <col min="4355" max="4355" width="19.42578125" style="2" customWidth="1"/>
    <col min="4356" max="4356" width="10.7109375" style="2" customWidth="1"/>
    <col min="4357" max="4357" width="11.140625" style="2" customWidth="1"/>
    <col min="4358" max="4358" width="16.85546875" style="2" customWidth="1"/>
    <col min="4359" max="4359" width="11.42578125" style="2" customWidth="1"/>
    <col min="4360" max="4360" width="10.85546875" style="2" customWidth="1"/>
    <col min="4361" max="4361" width="18.28515625" style="2" customWidth="1"/>
    <col min="4362" max="4362" width="10" style="2" customWidth="1"/>
    <col min="4363" max="4363" width="7.85546875" style="2" customWidth="1"/>
    <col min="4364" max="4364" width="8.28515625" style="2" customWidth="1"/>
    <col min="4365" max="4365" width="8" style="2" customWidth="1"/>
    <col min="4366" max="4366" width="9.140625" style="2" customWidth="1"/>
    <col min="4367" max="4600" width="9.140625" style="2"/>
    <col min="4601" max="4601" width="16.42578125" style="2" customWidth="1"/>
    <col min="4602" max="4602" width="12.140625" style="2" customWidth="1"/>
    <col min="4603" max="4603" width="14.7109375" style="2" customWidth="1"/>
    <col min="4604" max="4604" width="11.85546875" style="2" customWidth="1"/>
    <col min="4605" max="4605" width="8.140625" style="2" customWidth="1"/>
    <col min="4606" max="4606" width="9.42578125" style="2" customWidth="1"/>
    <col min="4607" max="4607" width="8.28515625" style="2" customWidth="1"/>
    <col min="4608" max="4608" width="12.7109375" style="2" customWidth="1"/>
    <col min="4609" max="4609" width="10.7109375" style="2" customWidth="1"/>
    <col min="4610" max="4610" width="17.28515625" style="2" customWidth="1"/>
    <col min="4611" max="4611" width="19.42578125" style="2" customWidth="1"/>
    <col min="4612" max="4612" width="10.7109375" style="2" customWidth="1"/>
    <col min="4613" max="4613" width="11.140625" style="2" customWidth="1"/>
    <col min="4614" max="4614" width="16.85546875" style="2" customWidth="1"/>
    <col min="4615" max="4615" width="11.42578125" style="2" customWidth="1"/>
    <col min="4616" max="4616" width="10.85546875" style="2" customWidth="1"/>
    <col min="4617" max="4617" width="18.28515625" style="2" customWidth="1"/>
    <col min="4618" max="4618" width="10" style="2" customWidth="1"/>
    <col min="4619" max="4619" width="7.85546875" style="2" customWidth="1"/>
    <col min="4620" max="4620" width="8.28515625" style="2" customWidth="1"/>
    <col min="4621" max="4621" width="8" style="2" customWidth="1"/>
    <col min="4622" max="4622" width="9.140625" style="2" customWidth="1"/>
    <col min="4623" max="4856" width="9.140625" style="2"/>
    <col min="4857" max="4857" width="16.42578125" style="2" customWidth="1"/>
    <col min="4858" max="4858" width="12.140625" style="2" customWidth="1"/>
    <col min="4859" max="4859" width="14.7109375" style="2" customWidth="1"/>
    <col min="4860" max="4860" width="11.85546875" style="2" customWidth="1"/>
    <col min="4861" max="4861" width="8.140625" style="2" customWidth="1"/>
    <col min="4862" max="4862" width="9.42578125" style="2" customWidth="1"/>
    <col min="4863" max="4863" width="8.28515625" style="2" customWidth="1"/>
    <col min="4864" max="4864" width="12.7109375" style="2" customWidth="1"/>
    <col min="4865" max="4865" width="10.7109375" style="2" customWidth="1"/>
    <col min="4866" max="4866" width="17.28515625" style="2" customWidth="1"/>
    <col min="4867" max="4867" width="19.42578125" style="2" customWidth="1"/>
    <col min="4868" max="4868" width="10.7109375" style="2" customWidth="1"/>
    <col min="4869" max="4869" width="11.140625" style="2" customWidth="1"/>
    <col min="4870" max="4870" width="16.85546875" style="2" customWidth="1"/>
    <col min="4871" max="4871" width="11.42578125" style="2" customWidth="1"/>
    <col min="4872" max="4872" width="10.85546875" style="2" customWidth="1"/>
    <col min="4873" max="4873" width="18.28515625" style="2" customWidth="1"/>
    <col min="4874" max="4874" width="10" style="2" customWidth="1"/>
    <col min="4875" max="4875" width="7.85546875" style="2" customWidth="1"/>
    <col min="4876" max="4876" width="8.28515625" style="2" customWidth="1"/>
    <col min="4877" max="4877" width="8" style="2" customWidth="1"/>
    <col min="4878" max="4878" width="9.140625" style="2" customWidth="1"/>
    <col min="4879" max="5112" width="9.140625" style="2"/>
    <col min="5113" max="5113" width="16.42578125" style="2" customWidth="1"/>
    <col min="5114" max="5114" width="12.140625" style="2" customWidth="1"/>
    <col min="5115" max="5115" width="14.7109375" style="2" customWidth="1"/>
    <col min="5116" max="5116" width="11.85546875" style="2" customWidth="1"/>
    <col min="5117" max="5117" width="8.140625" style="2" customWidth="1"/>
    <col min="5118" max="5118" width="9.42578125" style="2" customWidth="1"/>
    <col min="5119" max="5119" width="8.28515625" style="2" customWidth="1"/>
    <col min="5120" max="5120" width="12.7109375" style="2" customWidth="1"/>
    <col min="5121" max="5121" width="10.7109375" style="2" customWidth="1"/>
    <col min="5122" max="5122" width="17.28515625" style="2" customWidth="1"/>
    <col min="5123" max="5123" width="19.42578125" style="2" customWidth="1"/>
    <col min="5124" max="5124" width="10.7109375" style="2" customWidth="1"/>
    <col min="5125" max="5125" width="11.140625" style="2" customWidth="1"/>
    <col min="5126" max="5126" width="16.85546875" style="2" customWidth="1"/>
    <col min="5127" max="5127" width="11.42578125" style="2" customWidth="1"/>
    <col min="5128" max="5128" width="10.85546875" style="2" customWidth="1"/>
    <col min="5129" max="5129" width="18.28515625" style="2" customWidth="1"/>
    <col min="5130" max="5130" width="10" style="2" customWidth="1"/>
    <col min="5131" max="5131" width="7.85546875" style="2" customWidth="1"/>
    <col min="5132" max="5132" width="8.28515625" style="2" customWidth="1"/>
    <col min="5133" max="5133" width="8" style="2" customWidth="1"/>
    <col min="5134" max="5134" width="9.140625" style="2" customWidth="1"/>
    <col min="5135" max="5368" width="9.140625" style="2"/>
    <col min="5369" max="5369" width="16.42578125" style="2" customWidth="1"/>
    <col min="5370" max="5370" width="12.140625" style="2" customWidth="1"/>
    <col min="5371" max="5371" width="14.7109375" style="2" customWidth="1"/>
    <col min="5372" max="5372" width="11.85546875" style="2" customWidth="1"/>
    <col min="5373" max="5373" width="8.140625" style="2" customWidth="1"/>
    <col min="5374" max="5374" width="9.42578125" style="2" customWidth="1"/>
    <col min="5375" max="5375" width="8.28515625" style="2" customWidth="1"/>
    <col min="5376" max="5376" width="12.7109375" style="2" customWidth="1"/>
    <col min="5377" max="5377" width="10.7109375" style="2" customWidth="1"/>
    <col min="5378" max="5378" width="17.28515625" style="2" customWidth="1"/>
    <col min="5379" max="5379" width="19.42578125" style="2" customWidth="1"/>
    <col min="5380" max="5380" width="10.7109375" style="2" customWidth="1"/>
    <col min="5381" max="5381" width="11.140625" style="2" customWidth="1"/>
    <col min="5382" max="5382" width="16.85546875" style="2" customWidth="1"/>
    <col min="5383" max="5383" width="11.42578125" style="2" customWidth="1"/>
    <col min="5384" max="5384" width="10.85546875" style="2" customWidth="1"/>
    <col min="5385" max="5385" width="18.28515625" style="2" customWidth="1"/>
    <col min="5386" max="5386" width="10" style="2" customWidth="1"/>
    <col min="5387" max="5387" width="7.85546875" style="2" customWidth="1"/>
    <col min="5388" max="5388" width="8.28515625" style="2" customWidth="1"/>
    <col min="5389" max="5389" width="8" style="2" customWidth="1"/>
    <col min="5390" max="5390" width="9.140625" style="2" customWidth="1"/>
    <col min="5391" max="5624" width="9.140625" style="2"/>
    <col min="5625" max="5625" width="16.42578125" style="2" customWidth="1"/>
    <col min="5626" max="5626" width="12.140625" style="2" customWidth="1"/>
    <col min="5627" max="5627" width="14.7109375" style="2" customWidth="1"/>
    <col min="5628" max="5628" width="11.85546875" style="2" customWidth="1"/>
    <col min="5629" max="5629" width="8.140625" style="2" customWidth="1"/>
    <col min="5630" max="5630" width="9.42578125" style="2" customWidth="1"/>
    <col min="5631" max="5631" width="8.28515625" style="2" customWidth="1"/>
    <col min="5632" max="5632" width="12.7109375" style="2" customWidth="1"/>
    <col min="5633" max="5633" width="10.7109375" style="2" customWidth="1"/>
    <col min="5634" max="5634" width="17.28515625" style="2" customWidth="1"/>
    <col min="5635" max="5635" width="19.42578125" style="2" customWidth="1"/>
    <col min="5636" max="5636" width="10.7109375" style="2" customWidth="1"/>
    <col min="5637" max="5637" width="11.140625" style="2" customWidth="1"/>
    <col min="5638" max="5638" width="16.85546875" style="2" customWidth="1"/>
    <col min="5639" max="5639" width="11.42578125" style="2" customWidth="1"/>
    <col min="5640" max="5640" width="10.85546875" style="2" customWidth="1"/>
    <col min="5641" max="5641" width="18.28515625" style="2" customWidth="1"/>
    <col min="5642" max="5642" width="10" style="2" customWidth="1"/>
    <col min="5643" max="5643" width="7.85546875" style="2" customWidth="1"/>
    <col min="5644" max="5644" width="8.28515625" style="2" customWidth="1"/>
    <col min="5645" max="5645" width="8" style="2" customWidth="1"/>
    <col min="5646" max="5646" width="9.140625" style="2" customWidth="1"/>
    <col min="5647" max="5880" width="9.140625" style="2"/>
    <col min="5881" max="5881" width="16.42578125" style="2" customWidth="1"/>
    <col min="5882" max="5882" width="12.140625" style="2" customWidth="1"/>
    <col min="5883" max="5883" width="14.7109375" style="2" customWidth="1"/>
    <col min="5884" max="5884" width="11.85546875" style="2" customWidth="1"/>
    <col min="5885" max="5885" width="8.140625" style="2" customWidth="1"/>
    <col min="5886" max="5886" width="9.42578125" style="2" customWidth="1"/>
    <col min="5887" max="5887" width="8.28515625" style="2" customWidth="1"/>
    <col min="5888" max="5888" width="12.7109375" style="2" customWidth="1"/>
    <col min="5889" max="5889" width="10.7109375" style="2" customWidth="1"/>
    <col min="5890" max="5890" width="17.28515625" style="2" customWidth="1"/>
    <col min="5891" max="5891" width="19.42578125" style="2" customWidth="1"/>
    <col min="5892" max="5892" width="10.7109375" style="2" customWidth="1"/>
    <col min="5893" max="5893" width="11.140625" style="2" customWidth="1"/>
    <col min="5894" max="5894" width="16.85546875" style="2" customWidth="1"/>
    <col min="5895" max="5895" width="11.42578125" style="2" customWidth="1"/>
    <col min="5896" max="5896" width="10.85546875" style="2" customWidth="1"/>
    <col min="5897" max="5897" width="18.28515625" style="2" customWidth="1"/>
    <col min="5898" max="5898" width="10" style="2" customWidth="1"/>
    <col min="5899" max="5899" width="7.85546875" style="2" customWidth="1"/>
    <col min="5900" max="5900" width="8.28515625" style="2" customWidth="1"/>
    <col min="5901" max="5901" width="8" style="2" customWidth="1"/>
    <col min="5902" max="5902" width="9.140625" style="2" customWidth="1"/>
    <col min="5903" max="6136" width="9.140625" style="2"/>
    <col min="6137" max="6137" width="16.42578125" style="2" customWidth="1"/>
    <col min="6138" max="6138" width="12.140625" style="2" customWidth="1"/>
    <col min="6139" max="6139" width="14.7109375" style="2" customWidth="1"/>
    <col min="6140" max="6140" width="11.85546875" style="2" customWidth="1"/>
    <col min="6141" max="6141" width="8.140625" style="2" customWidth="1"/>
    <col min="6142" max="6142" width="9.42578125" style="2" customWidth="1"/>
    <col min="6143" max="6143" width="8.28515625" style="2" customWidth="1"/>
    <col min="6144" max="6144" width="12.7109375" style="2" customWidth="1"/>
    <col min="6145" max="6145" width="10.7109375" style="2" customWidth="1"/>
    <col min="6146" max="6146" width="17.28515625" style="2" customWidth="1"/>
    <col min="6147" max="6147" width="19.42578125" style="2" customWidth="1"/>
    <col min="6148" max="6148" width="10.7109375" style="2" customWidth="1"/>
    <col min="6149" max="6149" width="11.140625" style="2" customWidth="1"/>
    <col min="6150" max="6150" width="16.85546875" style="2" customWidth="1"/>
    <col min="6151" max="6151" width="11.42578125" style="2" customWidth="1"/>
    <col min="6152" max="6152" width="10.85546875" style="2" customWidth="1"/>
    <col min="6153" max="6153" width="18.28515625" style="2" customWidth="1"/>
    <col min="6154" max="6154" width="10" style="2" customWidth="1"/>
    <col min="6155" max="6155" width="7.85546875" style="2" customWidth="1"/>
    <col min="6156" max="6156" width="8.28515625" style="2" customWidth="1"/>
    <col min="6157" max="6157" width="8" style="2" customWidth="1"/>
    <col min="6158" max="6158" width="9.140625" style="2" customWidth="1"/>
    <col min="6159" max="6392" width="9.140625" style="2"/>
    <col min="6393" max="6393" width="16.42578125" style="2" customWidth="1"/>
    <col min="6394" max="6394" width="12.140625" style="2" customWidth="1"/>
    <col min="6395" max="6395" width="14.7109375" style="2" customWidth="1"/>
    <col min="6396" max="6396" width="11.85546875" style="2" customWidth="1"/>
    <col min="6397" max="6397" width="8.140625" style="2" customWidth="1"/>
    <col min="6398" max="6398" width="9.42578125" style="2" customWidth="1"/>
    <col min="6399" max="6399" width="8.28515625" style="2" customWidth="1"/>
    <col min="6400" max="6400" width="12.7109375" style="2" customWidth="1"/>
    <col min="6401" max="6401" width="10.7109375" style="2" customWidth="1"/>
    <col min="6402" max="6402" width="17.28515625" style="2" customWidth="1"/>
    <col min="6403" max="6403" width="19.42578125" style="2" customWidth="1"/>
    <col min="6404" max="6404" width="10.7109375" style="2" customWidth="1"/>
    <col min="6405" max="6405" width="11.140625" style="2" customWidth="1"/>
    <col min="6406" max="6406" width="16.85546875" style="2" customWidth="1"/>
    <col min="6407" max="6407" width="11.42578125" style="2" customWidth="1"/>
    <col min="6408" max="6408" width="10.85546875" style="2" customWidth="1"/>
    <col min="6409" max="6409" width="18.28515625" style="2" customWidth="1"/>
    <col min="6410" max="6410" width="10" style="2" customWidth="1"/>
    <col min="6411" max="6411" width="7.85546875" style="2" customWidth="1"/>
    <col min="6412" max="6412" width="8.28515625" style="2" customWidth="1"/>
    <col min="6413" max="6413" width="8" style="2" customWidth="1"/>
    <col min="6414" max="6414" width="9.140625" style="2" customWidth="1"/>
    <col min="6415" max="6648" width="9.140625" style="2"/>
    <col min="6649" max="6649" width="16.42578125" style="2" customWidth="1"/>
    <col min="6650" max="6650" width="12.140625" style="2" customWidth="1"/>
    <col min="6651" max="6651" width="14.7109375" style="2" customWidth="1"/>
    <col min="6652" max="6652" width="11.85546875" style="2" customWidth="1"/>
    <col min="6653" max="6653" width="8.140625" style="2" customWidth="1"/>
    <col min="6654" max="6654" width="9.42578125" style="2" customWidth="1"/>
    <col min="6655" max="6655" width="8.28515625" style="2" customWidth="1"/>
    <col min="6656" max="6656" width="12.7109375" style="2" customWidth="1"/>
    <col min="6657" max="6657" width="10.7109375" style="2" customWidth="1"/>
    <col min="6658" max="6658" width="17.28515625" style="2" customWidth="1"/>
    <col min="6659" max="6659" width="19.42578125" style="2" customWidth="1"/>
    <col min="6660" max="6660" width="10.7109375" style="2" customWidth="1"/>
    <col min="6661" max="6661" width="11.140625" style="2" customWidth="1"/>
    <col min="6662" max="6662" width="16.85546875" style="2" customWidth="1"/>
    <col min="6663" max="6663" width="11.42578125" style="2" customWidth="1"/>
    <col min="6664" max="6664" width="10.85546875" style="2" customWidth="1"/>
    <col min="6665" max="6665" width="18.28515625" style="2" customWidth="1"/>
    <col min="6666" max="6666" width="10" style="2" customWidth="1"/>
    <col min="6667" max="6667" width="7.85546875" style="2" customWidth="1"/>
    <col min="6668" max="6668" width="8.28515625" style="2" customWidth="1"/>
    <col min="6669" max="6669" width="8" style="2" customWidth="1"/>
    <col min="6670" max="6670" width="9.140625" style="2" customWidth="1"/>
    <col min="6671" max="6904" width="9.140625" style="2"/>
    <col min="6905" max="6905" width="16.42578125" style="2" customWidth="1"/>
    <col min="6906" max="6906" width="12.140625" style="2" customWidth="1"/>
    <col min="6907" max="6907" width="14.7109375" style="2" customWidth="1"/>
    <col min="6908" max="6908" width="11.85546875" style="2" customWidth="1"/>
    <col min="6909" max="6909" width="8.140625" style="2" customWidth="1"/>
    <col min="6910" max="6910" width="9.42578125" style="2" customWidth="1"/>
    <col min="6911" max="6911" width="8.28515625" style="2" customWidth="1"/>
    <col min="6912" max="6912" width="12.7109375" style="2" customWidth="1"/>
    <col min="6913" max="6913" width="10.7109375" style="2" customWidth="1"/>
    <col min="6914" max="6914" width="17.28515625" style="2" customWidth="1"/>
    <col min="6915" max="6915" width="19.42578125" style="2" customWidth="1"/>
    <col min="6916" max="6916" width="10.7109375" style="2" customWidth="1"/>
    <col min="6917" max="6917" width="11.140625" style="2" customWidth="1"/>
    <col min="6918" max="6918" width="16.85546875" style="2" customWidth="1"/>
    <col min="6919" max="6919" width="11.42578125" style="2" customWidth="1"/>
    <col min="6920" max="6920" width="10.85546875" style="2" customWidth="1"/>
    <col min="6921" max="6921" width="18.28515625" style="2" customWidth="1"/>
    <col min="6922" max="6922" width="10" style="2" customWidth="1"/>
    <col min="6923" max="6923" width="7.85546875" style="2" customWidth="1"/>
    <col min="6924" max="6924" width="8.28515625" style="2" customWidth="1"/>
    <col min="6925" max="6925" width="8" style="2" customWidth="1"/>
    <col min="6926" max="6926" width="9.140625" style="2" customWidth="1"/>
    <col min="6927" max="7160" width="9.140625" style="2"/>
    <col min="7161" max="7161" width="16.42578125" style="2" customWidth="1"/>
    <col min="7162" max="7162" width="12.140625" style="2" customWidth="1"/>
    <col min="7163" max="7163" width="14.7109375" style="2" customWidth="1"/>
    <col min="7164" max="7164" width="11.85546875" style="2" customWidth="1"/>
    <col min="7165" max="7165" width="8.140625" style="2" customWidth="1"/>
    <col min="7166" max="7166" width="9.42578125" style="2" customWidth="1"/>
    <col min="7167" max="7167" width="8.28515625" style="2" customWidth="1"/>
    <col min="7168" max="7168" width="12.7109375" style="2" customWidth="1"/>
    <col min="7169" max="7169" width="10.7109375" style="2" customWidth="1"/>
    <col min="7170" max="7170" width="17.28515625" style="2" customWidth="1"/>
    <col min="7171" max="7171" width="19.42578125" style="2" customWidth="1"/>
    <col min="7172" max="7172" width="10.7109375" style="2" customWidth="1"/>
    <col min="7173" max="7173" width="11.140625" style="2" customWidth="1"/>
    <col min="7174" max="7174" width="16.85546875" style="2" customWidth="1"/>
    <col min="7175" max="7175" width="11.42578125" style="2" customWidth="1"/>
    <col min="7176" max="7176" width="10.85546875" style="2" customWidth="1"/>
    <col min="7177" max="7177" width="18.28515625" style="2" customWidth="1"/>
    <col min="7178" max="7178" width="10" style="2" customWidth="1"/>
    <col min="7179" max="7179" width="7.85546875" style="2" customWidth="1"/>
    <col min="7180" max="7180" width="8.28515625" style="2" customWidth="1"/>
    <col min="7181" max="7181" width="8" style="2" customWidth="1"/>
    <col min="7182" max="7182" width="9.140625" style="2" customWidth="1"/>
    <col min="7183" max="7416" width="9.140625" style="2"/>
    <col min="7417" max="7417" width="16.42578125" style="2" customWidth="1"/>
    <col min="7418" max="7418" width="12.140625" style="2" customWidth="1"/>
    <col min="7419" max="7419" width="14.7109375" style="2" customWidth="1"/>
    <col min="7420" max="7420" width="11.85546875" style="2" customWidth="1"/>
    <col min="7421" max="7421" width="8.140625" style="2" customWidth="1"/>
    <col min="7422" max="7422" width="9.42578125" style="2" customWidth="1"/>
    <col min="7423" max="7423" width="8.28515625" style="2" customWidth="1"/>
    <col min="7424" max="7424" width="12.7109375" style="2" customWidth="1"/>
    <col min="7425" max="7425" width="10.7109375" style="2" customWidth="1"/>
    <col min="7426" max="7426" width="17.28515625" style="2" customWidth="1"/>
    <col min="7427" max="7427" width="19.42578125" style="2" customWidth="1"/>
    <col min="7428" max="7428" width="10.7109375" style="2" customWidth="1"/>
    <col min="7429" max="7429" width="11.140625" style="2" customWidth="1"/>
    <col min="7430" max="7430" width="16.85546875" style="2" customWidth="1"/>
    <col min="7431" max="7431" width="11.42578125" style="2" customWidth="1"/>
    <col min="7432" max="7432" width="10.85546875" style="2" customWidth="1"/>
    <col min="7433" max="7433" width="18.28515625" style="2" customWidth="1"/>
    <col min="7434" max="7434" width="10" style="2" customWidth="1"/>
    <col min="7435" max="7435" width="7.85546875" style="2" customWidth="1"/>
    <col min="7436" max="7436" width="8.28515625" style="2" customWidth="1"/>
    <col min="7437" max="7437" width="8" style="2" customWidth="1"/>
    <col min="7438" max="7438" width="9.140625" style="2" customWidth="1"/>
    <col min="7439" max="7672" width="9.140625" style="2"/>
    <col min="7673" max="7673" width="16.42578125" style="2" customWidth="1"/>
    <col min="7674" max="7674" width="12.140625" style="2" customWidth="1"/>
    <col min="7675" max="7675" width="14.7109375" style="2" customWidth="1"/>
    <col min="7676" max="7676" width="11.85546875" style="2" customWidth="1"/>
    <col min="7677" max="7677" width="8.140625" style="2" customWidth="1"/>
    <col min="7678" max="7678" width="9.42578125" style="2" customWidth="1"/>
    <col min="7679" max="7679" width="8.28515625" style="2" customWidth="1"/>
    <col min="7680" max="7680" width="12.7109375" style="2" customWidth="1"/>
    <col min="7681" max="7681" width="10.7109375" style="2" customWidth="1"/>
    <col min="7682" max="7682" width="17.28515625" style="2" customWidth="1"/>
    <col min="7683" max="7683" width="19.42578125" style="2" customWidth="1"/>
    <col min="7684" max="7684" width="10.7109375" style="2" customWidth="1"/>
    <col min="7685" max="7685" width="11.140625" style="2" customWidth="1"/>
    <col min="7686" max="7686" width="16.85546875" style="2" customWidth="1"/>
    <col min="7687" max="7687" width="11.42578125" style="2" customWidth="1"/>
    <col min="7688" max="7688" width="10.85546875" style="2" customWidth="1"/>
    <col min="7689" max="7689" width="18.28515625" style="2" customWidth="1"/>
    <col min="7690" max="7690" width="10" style="2" customWidth="1"/>
    <col min="7691" max="7691" width="7.85546875" style="2" customWidth="1"/>
    <col min="7692" max="7692" width="8.28515625" style="2" customWidth="1"/>
    <col min="7693" max="7693" width="8" style="2" customWidth="1"/>
    <col min="7694" max="7694" width="9.140625" style="2" customWidth="1"/>
    <col min="7695" max="7928" width="9.140625" style="2"/>
    <col min="7929" max="7929" width="16.42578125" style="2" customWidth="1"/>
    <col min="7930" max="7930" width="12.140625" style="2" customWidth="1"/>
    <col min="7931" max="7931" width="14.7109375" style="2" customWidth="1"/>
    <col min="7932" max="7932" width="11.85546875" style="2" customWidth="1"/>
    <col min="7933" max="7933" width="8.140625" style="2" customWidth="1"/>
    <col min="7934" max="7934" width="9.42578125" style="2" customWidth="1"/>
    <col min="7935" max="7935" width="8.28515625" style="2" customWidth="1"/>
    <col min="7936" max="7936" width="12.7109375" style="2" customWidth="1"/>
    <col min="7937" max="7937" width="10.7109375" style="2" customWidth="1"/>
    <col min="7938" max="7938" width="17.28515625" style="2" customWidth="1"/>
    <col min="7939" max="7939" width="19.42578125" style="2" customWidth="1"/>
    <col min="7940" max="7940" width="10.7109375" style="2" customWidth="1"/>
    <col min="7941" max="7941" width="11.140625" style="2" customWidth="1"/>
    <col min="7942" max="7942" width="16.85546875" style="2" customWidth="1"/>
    <col min="7943" max="7943" width="11.42578125" style="2" customWidth="1"/>
    <col min="7944" max="7944" width="10.85546875" style="2" customWidth="1"/>
    <col min="7945" max="7945" width="18.28515625" style="2" customWidth="1"/>
    <col min="7946" max="7946" width="10" style="2" customWidth="1"/>
    <col min="7947" max="7947" width="7.85546875" style="2" customWidth="1"/>
    <col min="7948" max="7948" width="8.28515625" style="2" customWidth="1"/>
    <col min="7949" max="7949" width="8" style="2" customWidth="1"/>
    <col min="7950" max="7950" width="9.140625" style="2" customWidth="1"/>
    <col min="7951" max="8184" width="9.140625" style="2"/>
    <col min="8185" max="8185" width="16.42578125" style="2" customWidth="1"/>
    <col min="8186" max="8186" width="12.140625" style="2" customWidth="1"/>
    <col min="8187" max="8187" width="14.7109375" style="2" customWidth="1"/>
    <col min="8188" max="8188" width="11.85546875" style="2" customWidth="1"/>
    <col min="8189" max="8189" width="8.140625" style="2" customWidth="1"/>
    <col min="8190" max="8190" width="9.42578125" style="2" customWidth="1"/>
    <col min="8191" max="8191" width="8.28515625" style="2" customWidth="1"/>
    <col min="8192" max="8192" width="12.7109375" style="2" customWidth="1"/>
    <col min="8193" max="8193" width="10.7109375" style="2" customWidth="1"/>
    <col min="8194" max="8194" width="17.28515625" style="2" customWidth="1"/>
    <col min="8195" max="8195" width="19.42578125" style="2" customWidth="1"/>
    <col min="8196" max="8196" width="10.7109375" style="2" customWidth="1"/>
    <col min="8197" max="8197" width="11.140625" style="2" customWidth="1"/>
    <col min="8198" max="8198" width="16.85546875" style="2" customWidth="1"/>
    <col min="8199" max="8199" width="11.42578125" style="2" customWidth="1"/>
    <col min="8200" max="8200" width="10.85546875" style="2" customWidth="1"/>
    <col min="8201" max="8201" width="18.28515625" style="2" customWidth="1"/>
    <col min="8202" max="8202" width="10" style="2" customWidth="1"/>
    <col min="8203" max="8203" width="7.85546875" style="2" customWidth="1"/>
    <col min="8204" max="8204" width="8.28515625" style="2" customWidth="1"/>
    <col min="8205" max="8205" width="8" style="2" customWidth="1"/>
    <col min="8206" max="8206" width="9.140625" style="2" customWidth="1"/>
    <col min="8207" max="8440" width="9.140625" style="2"/>
    <col min="8441" max="8441" width="16.42578125" style="2" customWidth="1"/>
    <col min="8442" max="8442" width="12.140625" style="2" customWidth="1"/>
    <col min="8443" max="8443" width="14.7109375" style="2" customWidth="1"/>
    <col min="8444" max="8444" width="11.85546875" style="2" customWidth="1"/>
    <col min="8445" max="8445" width="8.140625" style="2" customWidth="1"/>
    <col min="8446" max="8446" width="9.42578125" style="2" customWidth="1"/>
    <col min="8447" max="8447" width="8.28515625" style="2" customWidth="1"/>
    <col min="8448" max="8448" width="12.7109375" style="2" customWidth="1"/>
    <col min="8449" max="8449" width="10.7109375" style="2" customWidth="1"/>
    <col min="8450" max="8450" width="17.28515625" style="2" customWidth="1"/>
    <col min="8451" max="8451" width="19.42578125" style="2" customWidth="1"/>
    <col min="8452" max="8452" width="10.7109375" style="2" customWidth="1"/>
    <col min="8453" max="8453" width="11.140625" style="2" customWidth="1"/>
    <col min="8454" max="8454" width="16.85546875" style="2" customWidth="1"/>
    <col min="8455" max="8455" width="11.42578125" style="2" customWidth="1"/>
    <col min="8456" max="8456" width="10.85546875" style="2" customWidth="1"/>
    <col min="8457" max="8457" width="18.28515625" style="2" customWidth="1"/>
    <col min="8458" max="8458" width="10" style="2" customWidth="1"/>
    <col min="8459" max="8459" width="7.85546875" style="2" customWidth="1"/>
    <col min="8460" max="8460" width="8.28515625" style="2" customWidth="1"/>
    <col min="8461" max="8461" width="8" style="2" customWidth="1"/>
    <col min="8462" max="8462" width="9.140625" style="2" customWidth="1"/>
    <col min="8463" max="8696" width="9.140625" style="2"/>
    <col min="8697" max="8697" width="16.42578125" style="2" customWidth="1"/>
    <col min="8698" max="8698" width="12.140625" style="2" customWidth="1"/>
    <col min="8699" max="8699" width="14.7109375" style="2" customWidth="1"/>
    <col min="8700" max="8700" width="11.85546875" style="2" customWidth="1"/>
    <col min="8701" max="8701" width="8.140625" style="2" customWidth="1"/>
    <col min="8702" max="8702" width="9.42578125" style="2" customWidth="1"/>
    <col min="8703" max="8703" width="8.28515625" style="2" customWidth="1"/>
    <col min="8704" max="8704" width="12.7109375" style="2" customWidth="1"/>
    <col min="8705" max="8705" width="10.7109375" style="2" customWidth="1"/>
    <col min="8706" max="8706" width="17.28515625" style="2" customWidth="1"/>
    <col min="8707" max="8707" width="19.42578125" style="2" customWidth="1"/>
    <col min="8708" max="8708" width="10.7109375" style="2" customWidth="1"/>
    <col min="8709" max="8709" width="11.140625" style="2" customWidth="1"/>
    <col min="8710" max="8710" width="16.85546875" style="2" customWidth="1"/>
    <col min="8711" max="8711" width="11.42578125" style="2" customWidth="1"/>
    <col min="8712" max="8712" width="10.85546875" style="2" customWidth="1"/>
    <col min="8713" max="8713" width="18.28515625" style="2" customWidth="1"/>
    <col min="8714" max="8714" width="10" style="2" customWidth="1"/>
    <col min="8715" max="8715" width="7.85546875" style="2" customWidth="1"/>
    <col min="8716" max="8716" width="8.28515625" style="2" customWidth="1"/>
    <col min="8717" max="8717" width="8" style="2" customWidth="1"/>
    <col min="8718" max="8718" width="9.140625" style="2" customWidth="1"/>
    <col min="8719" max="8952" width="9.140625" style="2"/>
    <col min="8953" max="8953" width="16.42578125" style="2" customWidth="1"/>
    <col min="8954" max="8954" width="12.140625" style="2" customWidth="1"/>
    <col min="8955" max="8955" width="14.7109375" style="2" customWidth="1"/>
    <col min="8956" max="8956" width="11.85546875" style="2" customWidth="1"/>
    <col min="8957" max="8957" width="8.140625" style="2" customWidth="1"/>
    <col min="8958" max="8958" width="9.42578125" style="2" customWidth="1"/>
    <col min="8959" max="8959" width="8.28515625" style="2" customWidth="1"/>
    <col min="8960" max="8960" width="12.7109375" style="2" customWidth="1"/>
    <col min="8961" max="8961" width="10.7109375" style="2" customWidth="1"/>
    <col min="8962" max="8962" width="17.28515625" style="2" customWidth="1"/>
    <col min="8963" max="8963" width="19.42578125" style="2" customWidth="1"/>
    <col min="8964" max="8964" width="10.7109375" style="2" customWidth="1"/>
    <col min="8965" max="8965" width="11.140625" style="2" customWidth="1"/>
    <col min="8966" max="8966" width="16.85546875" style="2" customWidth="1"/>
    <col min="8967" max="8967" width="11.42578125" style="2" customWidth="1"/>
    <col min="8968" max="8968" width="10.85546875" style="2" customWidth="1"/>
    <col min="8969" max="8969" width="18.28515625" style="2" customWidth="1"/>
    <col min="8970" max="8970" width="10" style="2" customWidth="1"/>
    <col min="8971" max="8971" width="7.85546875" style="2" customWidth="1"/>
    <col min="8972" max="8972" width="8.28515625" style="2" customWidth="1"/>
    <col min="8973" max="8973" width="8" style="2" customWidth="1"/>
    <col min="8974" max="8974" width="9.140625" style="2" customWidth="1"/>
    <col min="8975" max="9208" width="9.140625" style="2"/>
    <col min="9209" max="9209" width="16.42578125" style="2" customWidth="1"/>
    <col min="9210" max="9210" width="12.140625" style="2" customWidth="1"/>
    <col min="9211" max="9211" width="14.7109375" style="2" customWidth="1"/>
    <col min="9212" max="9212" width="11.85546875" style="2" customWidth="1"/>
    <col min="9213" max="9213" width="8.140625" style="2" customWidth="1"/>
    <col min="9214" max="9214" width="9.42578125" style="2" customWidth="1"/>
    <col min="9215" max="9215" width="8.28515625" style="2" customWidth="1"/>
    <col min="9216" max="9216" width="12.7109375" style="2" customWidth="1"/>
    <col min="9217" max="9217" width="10.7109375" style="2" customWidth="1"/>
    <col min="9218" max="9218" width="17.28515625" style="2" customWidth="1"/>
    <col min="9219" max="9219" width="19.42578125" style="2" customWidth="1"/>
    <col min="9220" max="9220" width="10.7109375" style="2" customWidth="1"/>
    <col min="9221" max="9221" width="11.140625" style="2" customWidth="1"/>
    <col min="9222" max="9222" width="16.85546875" style="2" customWidth="1"/>
    <col min="9223" max="9223" width="11.42578125" style="2" customWidth="1"/>
    <col min="9224" max="9224" width="10.85546875" style="2" customWidth="1"/>
    <col min="9225" max="9225" width="18.28515625" style="2" customWidth="1"/>
    <col min="9226" max="9226" width="10" style="2" customWidth="1"/>
    <col min="9227" max="9227" width="7.85546875" style="2" customWidth="1"/>
    <col min="9228" max="9228" width="8.28515625" style="2" customWidth="1"/>
    <col min="9229" max="9229" width="8" style="2" customWidth="1"/>
    <col min="9230" max="9230" width="9.140625" style="2" customWidth="1"/>
    <col min="9231" max="9464" width="9.140625" style="2"/>
    <col min="9465" max="9465" width="16.42578125" style="2" customWidth="1"/>
    <col min="9466" max="9466" width="12.140625" style="2" customWidth="1"/>
    <col min="9467" max="9467" width="14.7109375" style="2" customWidth="1"/>
    <col min="9468" max="9468" width="11.85546875" style="2" customWidth="1"/>
    <col min="9469" max="9469" width="8.140625" style="2" customWidth="1"/>
    <col min="9470" max="9470" width="9.42578125" style="2" customWidth="1"/>
    <col min="9471" max="9471" width="8.28515625" style="2" customWidth="1"/>
    <col min="9472" max="9472" width="12.7109375" style="2" customWidth="1"/>
    <col min="9473" max="9473" width="10.7109375" style="2" customWidth="1"/>
    <col min="9474" max="9474" width="17.28515625" style="2" customWidth="1"/>
    <col min="9475" max="9475" width="19.42578125" style="2" customWidth="1"/>
    <col min="9476" max="9476" width="10.7109375" style="2" customWidth="1"/>
    <col min="9477" max="9477" width="11.140625" style="2" customWidth="1"/>
    <col min="9478" max="9478" width="16.85546875" style="2" customWidth="1"/>
    <col min="9479" max="9479" width="11.42578125" style="2" customWidth="1"/>
    <col min="9480" max="9480" width="10.85546875" style="2" customWidth="1"/>
    <col min="9481" max="9481" width="18.28515625" style="2" customWidth="1"/>
    <col min="9482" max="9482" width="10" style="2" customWidth="1"/>
    <col min="9483" max="9483" width="7.85546875" style="2" customWidth="1"/>
    <col min="9484" max="9484" width="8.28515625" style="2" customWidth="1"/>
    <col min="9485" max="9485" width="8" style="2" customWidth="1"/>
    <col min="9486" max="9486" width="9.140625" style="2" customWidth="1"/>
    <col min="9487" max="9720" width="9.140625" style="2"/>
    <col min="9721" max="9721" width="16.42578125" style="2" customWidth="1"/>
    <col min="9722" max="9722" width="12.140625" style="2" customWidth="1"/>
    <col min="9723" max="9723" width="14.7109375" style="2" customWidth="1"/>
    <col min="9724" max="9724" width="11.85546875" style="2" customWidth="1"/>
    <col min="9725" max="9725" width="8.140625" style="2" customWidth="1"/>
    <col min="9726" max="9726" width="9.42578125" style="2" customWidth="1"/>
    <col min="9727" max="9727" width="8.28515625" style="2" customWidth="1"/>
    <col min="9728" max="9728" width="12.7109375" style="2" customWidth="1"/>
    <col min="9729" max="9729" width="10.7109375" style="2" customWidth="1"/>
    <col min="9730" max="9730" width="17.28515625" style="2" customWidth="1"/>
    <col min="9731" max="9731" width="19.42578125" style="2" customWidth="1"/>
    <col min="9732" max="9732" width="10.7109375" style="2" customWidth="1"/>
    <col min="9733" max="9733" width="11.140625" style="2" customWidth="1"/>
    <col min="9734" max="9734" width="16.85546875" style="2" customWidth="1"/>
    <col min="9735" max="9735" width="11.42578125" style="2" customWidth="1"/>
    <col min="9736" max="9736" width="10.85546875" style="2" customWidth="1"/>
    <col min="9737" max="9737" width="18.28515625" style="2" customWidth="1"/>
    <col min="9738" max="9738" width="10" style="2" customWidth="1"/>
    <col min="9739" max="9739" width="7.85546875" style="2" customWidth="1"/>
    <col min="9740" max="9740" width="8.28515625" style="2" customWidth="1"/>
    <col min="9741" max="9741" width="8" style="2" customWidth="1"/>
    <col min="9742" max="9742" width="9.140625" style="2" customWidth="1"/>
    <col min="9743" max="9976" width="9.140625" style="2"/>
    <col min="9977" max="9977" width="16.42578125" style="2" customWidth="1"/>
    <col min="9978" max="9978" width="12.140625" style="2" customWidth="1"/>
    <col min="9979" max="9979" width="14.7109375" style="2" customWidth="1"/>
    <col min="9980" max="9980" width="11.85546875" style="2" customWidth="1"/>
    <col min="9981" max="9981" width="8.140625" style="2" customWidth="1"/>
    <col min="9982" max="9982" width="9.42578125" style="2" customWidth="1"/>
    <col min="9983" max="9983" width="8.28515625" style="2" customWidth="1"/>
    <col min="9984" max="9984" width="12.7109375" style="2" customWidth="1"/>
    <col min="9985" max="9985" width="10.7109375" style="2" customWidth="1"/>
    <col min="9986" max="9986" width="17.28515625" style="2" customWidth="1"/>
    <col min="9987" max="9987" width="19.42578125" style="2" customWidth="1"/>
    <col min="9988" max="9988" width="10.7109375" style="2" customWidth="1"/>
    <col min="9989" max="9989" width="11.140625" style="2" customWidth="1"/>
    <col min="9990" max="9990" width="16.85546875" style="2" customWidth="1"/>
    <col min="9991" max="9991" width="11.42578125" style="2" customWidth="1"/>
    <col min="9992" max="9992" width="10.85546875" style="2" customWidth="1"/>
    <col min="9993" max="9993" width="18.28515625" style="2" customWidth="1"/>
    <col min="9994" max="9994" width="10" style="2" customWidth="1"/>
    <col min="9995" max="9995" width="7.85546875" style="2" customWidth="1"/>
    <col min="9996" max="9996" width="8.28515625" style="2" customWidth="1"/>
    <col min="9997" max="9997" width="8" style="2" customWidth="1"/>
    <col min="9998" max="9998" width="9.140625" style="2" customWidth="1"/>
    <col min="9999" max="10232" width="9.140625" style="2"/>
    <col min="10233" max="10233" width="16.42578125" style="2" customWidth="1"/>
    <col min="10234" max="10234" width="12.140625" style="2" customWidth="1"/>
    <col min="10235" max="10235" width="14.7109375" style="2" customWidth="1"/>
    <col min="10236" max="10236" width="11.85546875" style="2" customWidth="1"/>
    <col min="10237" max="10237" width="8.140625" style="2" customWidth="1"/>
    <col min="10238" max="10238" width="9.42578125" style="2" customWidth="1"/>
    <col min="10239" max="10239" width="8.28515625" style="2" customWidth="1"/>
    <col min="10240" max="10240" width="12.7109375" style="2" customWidth="1"/>
    <col min="10241" max="10241" width="10.7109375" style="2" customWidth="1"/>
    <col min="10242" max="10242" width="17.28515625" style="2" customWidth="1"/>
    <col min="10243" max="10243" width="19.42578125" style="2" customWidth="1"/>
    <col min="10244" max="10244" width="10.7109375" style="2" customWidth="1"/>
    <col min="10245" max="10245" width="11.140625" style="2" customWidth="1"/>
    <col min="10246" max="10246" width="16.85546875" style="2" customWidth="1"/>
    <col min="10247" max="10247" width="11.42578125" style="2" customWidth="1"/>
    <col min="10248" max="10248" width="10.85546875" style="2" customWidth="1"/>
    <col min="10249" max="10249" width="18.28515625" style="2" customWidth="1"/>
    <col min="10250" max="10250" width="10" style="2" customWidth="1"/>
    <col min="10251" max="10251" width="7.85546875" style="2" customWidth="1"/>
    <col min="10252" max="10252" width="8.28515625" style="2" customWidth="1"/>
    <col min="10253" max="10253" width="8" style="2" customWidth="1"/>
    <col min="10254" max="10254" width="9.140625" style="2" customWidth="1"/>
    <col min="10255" max="10488" width="9.140625" style="2"/>
    <col min="10489" max="10489" width="16.42578125" style="2" customWidth="1"/>
    <col min="10490" max="10490" width="12.140625" style="2" customWidth="1"/>
    <col min="10491" max="10491" width="14.7109375" style="2" customWidth="1"/>
    <col min="10492" max="10492" width="11.85546875" style="2" customWidth="1"/>
    <col min="10493" max="10493" width="8.140625" style="2" customWidth="1"/>
    <col min="10494" max="10494" width="9.42578125" style="2" customWidth="1"/>
    <col min="10495" max="10495" width="8.28515625" style="2" customWidth="1"/>
    <col min="10496" max="10496" width="12.7109375" style="2" customWidth="1"/>
    <col min="10497" max="10497" width="10.7109375" style="2" customWidth="1"/>
    <col min="10498" max="10498" width="17.28515625" style="2" customWidth="1"/>
    <col min="10499" max="10499" width="19.42578125" style="2" customWidth="1"/>
    <col min="10500" max="10500" width="10.7109375" style="2" customWidth="1"/>
    <col min="10501" max="10501" width="11.140625" style="2" customWidth="1"/>
    <col min="10502" max="10502" width="16.85546875" style="2" customWidth="1"/>
    <col min="10503" max="10503" width="11.42578125" style="2" customWidth="1"/>
    <col min="10504" max="10504" width="10.85546875" style="2" customWidth="1"/>
    <col min="10505" max="10505" width="18.28515625" style="2" customWidth="1"/>
    <col min="10506" max="10506" width="10" style="2" customWidth="1"/>
    <col min="10507" max="10507" width="7.85546875" style="2" customWidth="1"/>
    <col min="10508" max="10508" width="8.28515625" style="2" customWidth="1"/>
    <col min="10509" max="10509" width="8" style="2" customWidth="1"/>
    <col min="10510" max="10510" width="9.140625" style="2" customWidth="1"/>
    <col min="10511" max="10744" width="9.140625" style="2"/>
    <col min="10745" max="10745" width="16.42578125" style="2" customWidth="1"/>
    <col min="10746" max="10746" width="12.140625" style="2" customWidth="1"/>
    <col min="10747" max="10747" width="14.7109375" style="2" customWidth="1"/>
    <col min="10748" max="10748" width="11.85546875" style="2" customWidth="1"/>
    <col min="10749" max="10749" width="8.140625" style="2" customWidth="1"/>
    <col min="10750" max="10750" width="9.42578125" style="2" customWidth="1"/>
    <col min="10751" max="10751" width="8.28515625" style="2" customWidth="1"/>
    <col min="10752" max="10752" width="12.7109375" style="2" customWidth="1"/>
    <col min="10753" max="10753" width="10.7109375" style="2" customWidth="1"/>
    <col min="10754" max="10754" width="17.28515625" style="2" customWidth="1"/>
    <col min="10755" max="10755" width="19.42578125" style="2" customWidth="1"/>
    <col min="10756" max="10756" width="10.7109375" style="2" customWidth="1"/>
    <col min="10757" max="10757" width="11.140625" style="2" customWidth="1"/>
    <col min="10758" max="10758" width="16.85546875" style="2" customWidth="1"/>
    <col min="10759" max="10759" width="11.42578125" style="2" customWidth="1"/>
    <col min="10760" max="10760" width="10.85546875" style="2" customWidth="1"/>
    <col min="10761" max="10761" width="18.28515625" style="2" customWidth="1"/>
    <col min="10762" max="10762" width="10" style="2" customWidth="1"/>
    <col min="10763" max="10763" width="7.85546875" style="2" customWidth="1"/>
    <col min="10764" max="10764" width="8.28515625" style="2" customWidth="1"/>
    <col min="10765" max="10765" width="8" style="2" customWidth="1"/>
    <col min="10766" max="10766" width="9.140625" style="2" customWidth="1"/>
    <col min="10767" max="11000" width="9.140625" style="2"/>
    <col min="11001" max="11001" width="16.42578125" style="2" customWidth="1"/>
    <col min="11002" max="11002" width="12.140625" style="2" customWidth="1"/>
    <col min="11003" max="11003" width="14.7109375" style="2" customWidth="1"/>
    <col min="11004" max="11004" width="11.85546875" style="2" customWidth="1"/>
    <col min="11005" max="11005" width="8.140625" style="2" customWidth="1"/>
    <col min="11006" max="11006" width="9.42578125" style="2" customWidth="1"/>
    <col min="11007" max="11007" width="8.28515625" style="2" customWidth="1"/>
    <col min="11008" max="11008" width="12.7109375" style="2" customWidth="1"/>
    <col min="11009" max="11009" width="10.7109375" style="2" customWidth="1"/>
    <col min="11010" max="11010" width="17.28515625" style="2" customWidth="1"/>
    <col min="11011" max="11011" width="19.42578125" style="2" customWidth="1"/>
    <col min="11012" max="11012" width="10.7109375" style="2" customWidth="1"/>
    <col min="11013" max="11013" width="11.140625" style="2" customWidth="1"/>
    <col min="11014" max="11014" width="16.85546875" style="2" customWidth="1"/>
    <col min="11015" max="11015" width="11.42578125" style="2" customWidth="1"/>
    <col min="11016" max="11016" width="10.85546875" style="2" customWidth="1"/>
    <col min="11017" max="11017" width="18.28515625" style="2" customWidth="1"/>
    <col min="11018" max="11018" width="10" style="2" customWidth="1"/>
    <col min="11019" max="11019" width="7.85546875" style="2" customWidth="1"/>
    <col min="11020" max="11020" width="8.28515625" style="2" customWidth="1"/>
    <col min="11021" max="11021" width="8" style="2" customWidth="1"/>
    <col min="11022" max="11022" width="9.140625" style="2" customWidth="1"/>
    <col min="11023" max="11256" width="9.140625" style="2"/>
    <col min="11257" max="11257" width="16.42578125" style="2" customWidth="1"/>
    <col min="11258" max="11258" width="12.140625" style="2" customWidth="1"/>
    <col min="11259" max="11259" width="14.7109375" style="2" customWidth="1"/>
    <col min="11260" max="11260" width="11.85546875" style="2" customWidth="1"/>
    <col min="11261" max="11261" width="8.140625" style="2" customWidth="1"/>
    <col min="11262" max="11262" width="9.42578125" style="2" customWidth="1"/>
    <col min="11263" max="11263" width="8.28515625" style="2" customWidth="1"/>
    <col min="11264" max="11264" width="12.7109375" style="2" customWidth="1"/>
    <col min="11265" max="11265" width="10.7109375" style="2" customWidth="1"/>
    <col min="11266" max="11266" width="17.28515625" style="2" customWidth="1"/>
    <col min="11267" max="11267" width="19.42578125" style="2" customWidth="1"/>
    <col min="11268" max="11268" width="10.7109375" style="2" customWidth="1"/>
    <col min="11269" max="11269" width="11.140625" style="2" customWidth="1"/>
    <col min="11270" max="11270" width="16.85546875" style="2" customWidth="1"/>
    <col min="11271" max="11271" width="11.42578125" style="2" customWidth="1"/>
    <col min="11272" max="11272" width="10.85546875" style="2" customWidth="1"/>
    <col min="11273" max="11273" width="18.28515625" style="2" customWidth="1"/>
    <col min="11274" max="11274" width="10" style="2" customWidth="1"/>
    <col min="11275" max="11275" width="7.85546875" style="2" customWidth="1"/>
    <col min="11276" max="11276" width="8.28515625" style="2" customWidth="1"/>
    <col min="11277" max="11277" width="8" style="2" customWidth="1"/>
    <col min="11278" max="11278" width="9.140625" style="2" customWidth="1"/>
    <col min="11279" max="11512" width="9.140625" style="2"/>
    <col min="11513" max="11513" width="16.42578125" style="2" customWidth="1"/>
    <col min="11514" max="11514" width="12.140625" style="2" customWidth="1"/>
    <col min="11515" max="11515" width="14.7109375" style="2" customWidth="1"/>
    <col min="11516" max="11516" width="11.85546875" style="2" customWidth="1"/>
    <col min="11517" max="11517" width="8.140625" style="2" customWidth="1"/>
    <col min="11518" max="11518" width="9.42578125" style="2" customWidth="1"/>
    <col min="11519" max="11519" width="8.28515625" style="2" customWidth="1"/>
    <col min="11520" max="11520" width="12.7109375" style="2" customWidth="1"/>
    <col min="11521" max="11521" width="10.7109375" style="2" customWidth="1"/>
    <col min="11522" max="11522" width="17.28515625" style="2" customWidth="1"/>
    <col min="11523" max="11523" width="19.42578125" style="2" customWidth="1"/>
    <col min="11524" max="11524" width="10.7109375" style="2" customWidth="1"/>
    <col min="11525" max="11525" width="11.140625" style="2" customWidth="1"/>
    <col min="11526" max="11526" width="16.85546875" style="2" customWidth="1"/>
    <col min="11527" max="11527" width="11.42578125" style="2" customWidth="1"/>
    <col min="11528" max="11528" width="10.85546875" style="2" customWidth="1"/>
    <col min="11529" max="11529" width="18.28515625" style="2" customWidth="1"/>
    <col min="11530" max="11530" width="10" style="2" customWidth="1"/>
    <col min="11531" max="11531" width="7.85546875" style="2" customWidth="1"/>
    <col min="11532" max="11532" width="8.28515625" style="2" customWidth="1"/>
    <col min="11533" max="11533" width="8" style="2" customWidth="1"/>
    <col min="11534" max="11534" width="9.140625" style="2" customWidth="1"/>
    <col min="11535" max="11768" width="9.140625" style="2"/>
    <col min="11769" max="11769" width="16.42578125" style="2" customWidth="1"/>
    <col min="11770" max="11770" width="12.140625" style="2" customWidth="1"/>
    <col min="11771" max="11771" width="14.7109375" style="2" customWidth="1"/>
    <col min="11772" max="11772" width="11.85546875" style="2" customWidth="1"/>
    <col min="11773" max="11773" width="8.140625" style="2" customWidth="1"/>
    <col min="11774" max="11774" width="9.42578125" style="2" customWidth="1"/>
    <col min="11775" max="11775" width="8.28515625" style="2" customWidth="1"/>
    <col min="11776" max="11776" width="12.7109375" style="2" customWidth="1"/>
    <col min="11777" max="11777" width="10.7109375" style="2" customWidth="1"/>
    <col min="11778" max="11778" width="17.28515625" style="2" customWidth="1"/>
    <col min="11779" max="11779" width="19.42578125" style="2" customWidth="1"/>
    <col min="11780" max="11780" width="10.7109375" style="2" customWidth="1"/>
    <col min="11781" max="11781" width="11.140625" style="2" customWidth="1"/>
    <col min="11782" max="11782" width="16.85546875" style="2" customWidth="1"/>
    <col min="11783" max="11783" width="11.42578125" style="2" customWidth="1"/>
    <col min="11784" max="11784" width="10.85546875" style="2" customWidth="1"/>
    <col min="11785" max="11785" width="18.28515625" style="2" customWidth="1"/>
    <col min="11786" max="11786" width="10" style="2" customWidth="1"/>
    <col min="11787" max="11787" width="7.85546875" style="2" customWidth="1"/>
    <col min="11788" max="11788" width="8.28515625" style="2" customWidth="1"/>
    <col min="11789" max="11789" width="8" style="2" customWidth="1"/>
    <col min="11790" max="11790" width="9.140625" style="2" customWidth="1"/>
    <col min="11791" max="12024" width="9.140625" style="2"/>
    <col min="12025" max="12025" width="16.42578125" style="2" customWidth="1"/>
    <col min="12026" max="12026" width="12.140625" style="2" customWidth="1"/>
    <col min="12027" max="12027" width="14.7109375" style="2" customWidth="1"/>
    <col min="12028" max="12028" width="11.85546875" style="2" customWidth="1"/>
    <col min="12029" max="12029" width="8.140625" style="2" customWidth="1"/>
    <col min="12030" max="12030" width="9.42578125" style="2" customWidth="1"/>
    <col min="12031" max="12031" width="8.28515625" style="2" customWidth="1"/>
    <col min="12032" max="12032" width="12.7109375" style="2" customWidth="1"/>
    <col min="12033" max="12033" width="10.7109375" style="2" customWidth="1"/>
    <col min="12034" max="12034" width="17.28515625" style="2" customWidth="1"/>
    <col min="12035" max="12035" width="19.42578125" style="2" customWidth="1"/>
    <col min="12036" max="12036" width="10.7109375" style="2" customWidth="1"/>
    <col min="12037" max="12037" width="11.140625" style="2" customWidth="1"/>
    <col min="12038" max="12038" width="16.85546875" style="2" customWidth="1"/>
    <col min="12039" max="12039" width="11.42578125" style="2" customWidth="1"/>
    <col min="12040" max="12040" width="10.85546875" style="2" customWidth="1"/>
    <col min="12041" max="12041" width="18.28515625" style="2" customWidth="1"/>
    <col min="12042" max="12042" width="10" style="2" customWidth="1"/>
    <col min="12043" max="12043" width="7.85546875" style="2" customWidth="1"/>
    <col min="12044" max="12044" width="8.28515625" style="2" customWidth="1"/>
    <col min="12045" max="12045" width="8" style="2" customWidth="1"/>
    <col min="12046" max="12046" width="9.140625" style="2" customWidth="1"/>
    <col min="12047" max="12280" width="9.140625" style="2"/>
    <col min="12281" max="12281" width="16.42578125" style="2" customWidth="1"/>
    <col min="12282" max="12282" width="12.140625" style="2" customWidth="1"/>
    <col min="12283" max="12283" width="14.7109375" style="2" customWidth="1"/>
    <col min="12284" max="12284" width="11.85546875" style="2" customWidth="1"/>
    <col min="12285" max="12285" width="8.140625" style="2" customWidth="1"/>
    <col min="12286" max="12286" width="9.42578125" style="2" customWidth="1"/>
    <col min="12287" max="12287" width="8.28515625" style="2" customWidth="1"/>
    <col min="12288" max="12288" width="12.7109375" style="2" customWidth="1"/>
    <col min="12289" max="12289" width="10.7109375" style="2" customWidth="1"/>
    <col min="12290" max="12290" width="17.28515625" style="2" customWidth="1"/>
    <col min="12291" max="12291" width="19.42578125" style="2" customWidth="1"/>
    <col min="12292" max="12292" width="10.7109375" style="2" customWidth="1"/>
    <col min="12293" max="12293" width="11.140625" style="2" customWidth="1"/>
    <col min="12294" max="12294" width="16.85546875" style="2" customWidth="1"/>
    <col min="12295" max="12295" width="11.42578125" style="2" customWidth="1"/>
    <col min="12296" max="12296" width="10.85546875" style="2" customWidth="1"/>
    <col min="12297" max="12297" width="18.28515625" style="2" customWidth="1"/>
    <col min="12298" max="12298" width="10" style="2" customWidth="1"/>
    <col min="12299" max="12299" width="7.85546875" style="2" customWidth="1"/>
    <col min="12300" max="12300" width="8.28515625" style="2" customWidth="1"/>
    <col min="12301" max="12301" width="8" style="2" customWidth="1"/>
    <col min="12302" max="12302" width="9.140625" style="2" customWidth="1"/>
    <col min="12303" max="12536" width="9.140625" style="2"/>
    <col min="12537" max="12537" width="16.42578125" style="2" customWidth="1"/>
    <col min="12538" max="12538" width="12.140625" style="2" customWidth="1"/>
    <col min="12539" max="12539" width="14.7109375" style="2" customWidth="1"/>
    <col min="12540" max="12540" width="11.85546875" style="2" customWidth="1"/>
    <col min="12541" max="12541" width="8.140625" style="2" customWidth="1"/>
    <col min="12542" max="12542" width="9.42578125" style="2" customWidth="1"/>
    <col min="12543" max="12543" width="8.28515625" style="2" customWidth="1"/>
    <col min="12544" max="12544" width="12.7109375" style="2" customWidth="1"/>
    <col min="12545" max="12545" width="10.7109375" style="2" customWidth="1"/>
    <col min="12546" max="12546" width="17.28515625" style="2" customWidth="1"/>
    <col min="12547" max="12547" width="19.42578125" style="2" customWidth="1"/>
    <col min="12548" max="12548" width="10.7109375" style="2" customWidth="1"/>
    <col min="12549" max="12549" width="11.140625" style="2" customWidth="1"/>
    <col min="12550" max="12550" width="16.85546875" style="2" customWidth="1"/>
    <col min="12551" max="12551" width="11.42578125" style="2" customWidth="1"/>
    <col min="12552" max="12552" width="10.85546875" style="2" customWidth="1"/>
    <col min="12553" max="12553" width="18.28515625" style="2" customWidth="1"/>
    <col min="12554" max="12554" width="10" style="2" customWidth="1"/>
    <col min="12555" max="12555" width="7.85546875" style="2" customWidth="1"/>
    <col min="12556" max="12556" width="8.28515625" style="2" customWidth="1"/>
    <col min="12557" max="12557" width="8" style="2" customWidth="1"/>
    <col min="12558" max="12558" width="9.140625" style="2" customWidth="1"/>
    <col min="12559" max="12792" width="9.140625" style="2"/>
    <col min="12793" max="12793" width="16.42578125" style="2" customWidth="1"/>
    <col min="12794" max="12794" width="12.140625" style="2" customWidth="1"/>
    <col min="12795" max="12795" width="14.7109375" style="2" customWidth="1"/>
    <col min="12796" max="12796" width="11.85546875" style="2" customWidth="1"/>
    <col min="12797" max="12797" width="8.140625" style="2" customWidth="1"/>
    <col min="12798" max="12798" width="9.42578125" style="2" customWidth="1"/>
    <col min="12799" max="12799" width="8.28515625" style="2" customWidth="1"/>
    <col min="12800" max="12800" width="12.7109375" style="2" customWidth="1"/>
    <col min="12801" max="12801" width="10.7109375" style="2" customWidth="1"/>
    <col min="12802" max="12802" width="17.28515625" style="2" customWidth="1"/>
    <col min="12803" max="12803" width="19.42578125" style="2" customWidth="1"/>
    <col min="12804" max="12804" width="10.7109375" style="2" customWidth="1"/>
    <col min="12805" max="12805" width="11.140625" style="2" customWidth="1"/>
    <col min="12806" max="12806" width="16.85546875" style="2" customWidth="1"/>
    <col min="12807" max="12807" width="11.42578125" style="2" customWidth="1"/>
    <col min="12808" max="12808" width="10.85546875" style="2" customWidth="1"/>
    <col min="12809" max="12809" width="18.28515625" style="2" customWidth="1"/>
    <col min="12810" max="12810" width="10" style="2" customWidth="1"/>
    <col min="12811" max="12811" width="7.85546875" style="2" customWidth="1"/>
    <col min="12812" max="12812" width="8.28515625" style="2" customWidth="1"/>
    <col min="12813" max="12813" width="8" style="2" customWidth="1"/>
    <col min="12814" max="12814" width="9.140625" style="2" customWidth="1"/>
    <col min="12815" max="13048" width="9.140625" style="2"/>
    <col min="13049" max="13049" width="16.42578125" style="2" customWidth="1"/>
    <col min="13050" max="13050" width="12.140625" style="2" customWidth="1"/>
    <col min="13051" max="13051" width="14.7109375" style="2" customWidth="1"/>
    <col min="13052" max="13052" width="11.85546875" style="2" customWidth="1"/>
    <col min="13053" max="13053" width="8.140625" style="2" customWidth="1"/>
    <col min="13054" max="13054" width="9.42578125" style="2" customWidth="1"/>
    <col min="13055" max="13055" width="8.28515625" style="2" customWidth="1"/>
    <col min="13056" max="13056" width="12.7109375" style="2" customWidth="1"/>
    <col min="13057" max="13057" width="10.7109375" style="2" customWidth="1"/>
    <col min="13058" max="13058" width="17.28515625" style="2" customWidth="1"/>
    <col min="13059" max="13059" width="19.42578125" style="2" customWidth="1"/>
    <col min="13060" max="13060" width="10.7109375" style="2" customWidth="1"/>
    <col min="13061" max="13061" width="11.140625" style="2" customWidth="1"/>
    <col min="13062" max="13062" width="16.85546875" style="2" customWidth="1"/>
    <col min="13063" max="13063" width="11.42578125" style="2" customWidth="1"/>
    <col min="13064" max="13064" width="10.85546875" style="2" customWidth="1"/>
    <col min="13065" max="13065" width="18.28515625" style="2" customWidth="1"/>
    <col min="13066" max="13066" width="10" style="2" customWidth="1"/>
    <col min="13067" max="13067" width="7.85546875" style="2" customWidth="1"/>
    <col min="13068" max="13068" width="8.28515625" style="2" customWidth="1"/>
    <col min="13069" max="13069" width="8" style="2" customWidth="1"/>
    <col min="13070" max="13070" width="9.140625" style="2" customWidth="1"/>
    <col min="13071" max="13304" width="9.140625" style="2"/>
    <col min="13305" max="13305" width="16.42578125" style="2" customWidth="1"/>
    <col min="13306" max="13306" width="12.140625" style="2" customWidth="1"/>
    <col min="13307" max="13307" width="14.7109375" style="2" customWidth="1"/>
    <col min="13308" max="13308" width="11.85546875" style="2" customWidth="1"/>
    <col min="13309" max="13309" width="8.140625" style="2" customWidth="1"/>
    <col min="13310" max="13310" width="9.42578125" style="2" customWidth="1"/>
    <col min="13311" max="13311" width="8.28515625" style="2" customWidth="1"/>
    <col min="13312" max="13312" width="12.7109375" style="2" customWidth="1"/>
    <col min="13313" max="13313" width="10.7109375" style="2" customWidth="1"/>
    <col min="13314" max="13314" width="17.28515625" style="2" customWidth="1"/>
    <col min="13315" max="13315" width="19.42578125" style="2" customWidth="1"/>
    <col min="13316" max="13316" width="10.7109375" style="2" customWidth="1"/>
    <col min="13317" max="13317" width="11.140625" style="2" customWidth="1"/>
    <col min="13318" max="13318" width="16.85546875" style="2" customWidth="1"/>
    <col min="13319" max="13319" width="11.42578125" style="2" customWidth="1"/>
    <col min="13320" max="13320" width="10.85546875" style="2" customWidth="1"/>
    <col min="13321" max="13321" width="18.28515625" style="2" customWidth="1"/>
    <col min="13322" max="13322" width="10" style="2" customWidth="1"/>
    <col min="13323" max="13323" width="7.85546875" style="2" customWidth="1"/>
    <col min="13324" max="13324" width="8.28515625" style="2" customWidth="1"/>
    <col min="13325" max="13325" width="8" style="2" customWidth="1"/>
    <col min="13326" max="13326" width="9.140625" style="2" customWidth="1"/>
    <col min="13327" max="13560" width="9.140625" style="2"/>
    <col min="13561" max="13561" width="16.42578125" style="2" customWidth="1"/>
    <col min="13562" max="13562" width="12.140625" style="2" customWidth="1"/>
    <col min="13563" max="13563" width="14.7109375" style="2" customWidth="1"/>
    <col min="13564" max="13564" width="11.85546875" style="2" customWidth="1"/>
    <col min="13565" max="13565" width="8.140625" style="2" customWidth="1"/>
    <col min="13566" max="13566" width="9.42578125" style="2" customWidth="1"/>
    <col min="13567" max="13567" width="8.28515625" style="2" customWidth="1"/>
    <col min="13568" max="13568" width="12.7109375" style="2" customWidth="1"/>
    <col min="13569" max="13569" width="10.7109375" style="2" customWidth="1"/>
    <col min="13570" max="13570" width="17.28515625" style="2" customWidth="1"/>
    <col min="13571" max="13571" width="19.42578125" style="2" customWidth="1"/>
    <col min="13572" max="13572" width="10.7109375" style="2" customWidth="1"/>
    <col min="13573" max="13573" width="11.140625" style="2" customWidth="1"/>
    <col min="13574" max="13574" width="16.85546875" style="2" customWidth="1"/>
    <col min="13575" max="13575" width="11.42578125" style="2" customWidth="1"/>
    <col min="13576" max="13576" width="10.85546875" style="2" customWidth="1"/>
    <col min="13577" max="13577" width="18.28515625" style="2" customWidth="1"/>
    <col min="13578" max="13578" width="10" style="2" customWidth="1"/>
    <col min="13579" max="13579" width="7.85546875" style="2" customWidth="1"/>
    <col min="13580" max="13580" width="8.28515625" style="2" customWidth="1"/>
    <col min="13581" max="13581" width="8" style="2" customWidth="1"/>
    <col min="13582" max="13582" width="9.140625" style="2" customWidth="1"/>
    <col min="13583" max="13816" width="9.140625" style="2"/>
    <col min="13817" max="13817" width="16.42578125" style="2" customWidth="1"/>
    <col min="13818" max="13818" width="12.140625" style="2" customWidth="1"/>
    <col min="13819" max="13819" width="14.7109375" style="2" customWidth="1"/>
    <col min="13820" max="13820" width="11.85546875" style="2" customWidth="1"/>
    <col min="13821" max="13821" width="8.140625" style="2" customWidth="1"/>
    <col min="13822" max="13822" width="9.42578125" style="2" customWidth="1"/>
    <col min="13823" max="13823" width="8.28515625" style="2" customWidth="1"/>
    <col min="13824" max="13824" width="12.7109375" style="2" customWidth="1"/>
    <col min="13825" max="13825" width="10.7109375" style="2" customWidth="1"/>
    <col min="13826" max="13826" width="17.28515625" style="2" customWidth="1"/>
    <col min="13827" max="13827" width="19.42578125" style="2" customWidth="1"/>
    <col min="13828" max="13828" width="10.7109375" style="2" customWidth="1"/>
    <col min="13829" max="13829" width="11.140625" style="2" customWidth="1"/>
    <col min="13830" max="13830" width="16.85546875" style="2" customWidth="1"/>
    <col min="13831" max="13831" width="11.42578125" style="2" customWidth="1"/>
    <col min="13832" max="13832" width="10.85546875" style="2" customWidth="1"/>
    <col min="13833" max="13833" width="18.28515625" style="2" customWidth="1"/>
    <col min="13834" max="13834" width="10" style="2" customWidth="1"/>
    <col min="13835" max="13835" width="7.85546875" style="2" customWidth="1"/>
    <col min="13836" max="13836" width="8.28515625" style="2" customWidth="1"/>
    <col min="13837" max="13837" width="8" style="2" customWidth="1"/>
    <col min="13838" max="13838" width="9.140625" style="2" customWidth="1"/>
    <col min="13839" max="14072" width="9.140625" style="2"/>
    <col min="14073" max="14073" width="16.42578125" style="2" customWidth="1"/>
    <col min="14074" max="14074" width="12.140625" style="2" customWidth="1"/>
    <col min="14075" max="14075" width="14.7109375" style="2" customWidth="1"/>
    <col min="14076" max="14076" width="11.85546875" style="2" customWidth="1"/>
    <col min="14077" max="14077" width="8.140625" style="2" customWidth="1"/>
    <col min="14078" max="14078" width="9.42578125" style="2" customWidth="1"/>
    <col min="14079" max="14079" width="8.28515625" style="2" customWidth="1"/>
    <col min="14080" max="14080" width="12.7109375" style="2" customWidth="1"/>
    <col min="14081" max="14081" width="10.7109375" style="2" customWidth="1"/>
    <col min="14082" max="14082" width="17.28515625" style="2" customWidth="1"/>
    <col min="14083" max="14083" width="19.42578125" style="2" customWidth="1"/>
    <col min="14084" max="14084" width="10.7109375" style="2" customWidth="1"/>
    <col min="14085" max="14085" width="11.140625" style="2" customWidth="1"/>
    <col min="14086" max="14086" width="16.85546875" style="2" customWidth="1"/>
    <col min="14087" max="14087" width="11.42578125" style="2" customWidth="1"/>
    <col min="14088" max="14088" width="10.85546875" style="2" customWidth="1"/>
    <col min="14089" max="14089" width="18.28515625" style="2" customWidth="1"/>
    <col min="14090" max="14090" width="10" style="2" customWidth="1"/>
    <col min="14091" max="14091" width="7.85546875" style="2" customWidth="1"/>
    <col min="14092" max="14092" width="8.28515625" style="2" customWidth="1"/>
    <col min="14093" max="14093" width="8" style="2" customWidth="1"/>
    <col min="14094" max="14094" width="9.140625" style="2" customWidth="1"/>
    <col min="14095" max="14328" width="9.140625" style="2"/>
    <col min="14329" max="14329" width="16.42578125" style="2" customWidth="1"/>
    <col min="14330" max="14330" width="12.140625" style="2" customWidth="1"/>
    <col min="14331" max="14331" width="14.7109375" style="2" customWidth="1"/>
    <col min="14332" max="14332" width="11.85546875" style="2" customWidth="1"/>
    <col min="14333" max="14333" width="8.140625" style="2" customWidth="1"/>
    <col min="14334" max="14334" width="9.42578125" style="2" customWidth="1"/>
    <col min="14335" max="14335" width="8.28515625" style="2" customWidth="1"/>
    <col min="14336" max="14336" width="12.7109375" style="2" customWidth="1"/>
    <col min="14337" max="14337" width="10.7109375" style="2" customWidth="1"/>
    <col min="14338" max="14338" width="17.28515625" style="2" customWidth="1"/>
    <col min="14339" max="14339" width="19.42578125" style="2" customWidth="1"/>
    <col min="14340" max="14340" width="10.7109375" style="2" customWidth="1"/>
    <col min="14341" max="14341" width="11.140625" style="2" customWidth="1"/>
    <col min="14342" max="14342" width="16.85546875" style="2" customWidth="1"/>
    <col min="14343" max="14343" width="11.42578125" style="2" customWidth="1"/>
    <col min="14344" max="14344" width="10.85546875" style="2" customWidth="1"/>
    <col min="14345" max="14345" width="18.28515625" style="2" customWidth="1"/>
    <col min="14346" max="14346" width="10" style="2" customWidth="1"/>
    <col min="14347" max="14347" width="7.85546875" style="2" customWidth="1"/>
    <col min="14348" max="14348" width="8.28515625" style="2" customWidth="1"/>
    <col min="14349" max="14349" width="8" style="2" customWidth="1"/>
    <col min="14350" max="14350" width="9.140625" style="2" customWidth="1"/>
    <col min="14351" max="14584" width="9.140625" style="2"/>
    <col min="14585" max="14585" width="16.42578125" style="2" customWidth="1"/>
    <col min="14586" max="14586" width="12.140625" style="2" customWidth="1"/>
    <col min="14587" max="14587" width="14.7109375" style="2" customWidth="1"/>
    <col min="14588" max="14588" width="11.85546875" style="2" customWidth="1"/>
    <col min="14589" max="14589" width="8.140625" style="2" customWidth="1"/>
    <col min="14590" max="14590" width="9.42578125" style="2" customWidth="1"/>
    <col min="14591" max="14591" width="8.28515625" style="2" customWidth="1"/>
    <col min="14592" max="14592" width="12.7109375" style="2" customWidth="1"/>
    <col min="14593" max="14593" width="10.7109375" style="2" customWidth="1"/>
    <col min="14594" max="14594" width="17.28515625" style="2" customWidth="1"/>
    <col min="14595" max="14595" width="19.42578125" style="2" customWidth="1"/>
    <col min="14596" max="14596" width="10.7109375" style="2" customWidth="1"/>
    <col min="14597" max="14597" width="11.140625" style="2" customWidth="1"/>
    <col min="14598" max="14598" width="16.85546875" style="2" customWidth="1"/>
    <col min="14599" max="14599" width="11.42578125" style="2" customWidth="1"/>
    <col min="14600" max="14600" width="10.85546875" style="2" customWidth="1"/>
    <col min="14601" max="14601" width="18.28515625" style="2" customWidth="1"/>
    <col min="14602" max="14602" width="10" style="2" customWidth="1"/>
    <col min="14603" max="14603" width="7.85546875" style="2" customWidth="1"/>
    <col min="14604" max="14604" width="8.28515625" style="2" customWidth="1"/>
    <col min="14605" max="14605" width="8" style="2" customWidth="1"/>
    <col min="14606" max="14606" width="9.140625" style="2" customWidth="1"/>
    <col min="14607" max="14840" width="9.140625" style="2"/>
    <col min="14841" max="14841" width="16.42578125" style="2" customWidth="1"/>
    <col min="14842" max="14842" width="12.140625" style="2" customWidth="1"/>
    <col min="14843" max="14843" width="14.7109375" style="2" customWidth="1"/>
    <col min="14844" max="14844" width="11.85546875" style="2" customWidth="1"/>
    <col min="14845" max="14845" width="8.140625" style="2" customWidth="1"/>
    <col min="14846" max="14846" width="9.42578125" style="2" customWidth="1"/>
    <col min="14847" max="14847" width="8.28515625" style="2" customWidth="1"/>
    <col min="14848" max="14848" width="12.7109375" style="2" customWidth="1"/>
    <col min="14849" max="14849" width="10.7109375" style="2" customWidth="1"/>
    <col min="14850" max="14850" width="17.28515625" style="2" customWidth="1"/>
    <col min="14851" max="14851" width="19.42578125" style="2" customWidth="1"/>
    <col min="14852" max="14852" width="10.7109375" style="2" customWidth="1"/>
    <col min="14853" max="14853" width="11.140625" style="2" customWidth="1"/>
    <col min="14854" max="14854" width="16.85546875" style="2" customWidth="1"/>
    <col min="14855" max="14855" width="11.42578125" style="2" customWidth="1"/>
    <col min="14856" max="14856" width="10.85546875" style="2" customWidth="1"/>
    <col min="14857" max="14857" width="18.28515625" style="2" customWidth="1"/>
    <col min="14858" max="14858" width="10" style="2" customWidth="1"/>
    <col min="14859" max="14859" width="7.85546875" style="2" customWidth="1"/>
    <col min="14860" max="14860" width="8.28515625" style="2" customWidth="1"/>
    <col min="14861" max="14861" width="8" style="2" customWidth="1"/>
    <col min="14862" max="14862" width="9.140625" style="2" customWidth="1"/>
    <col min="14863" max="15096" width="9.140625" style="2"/>
    <col min="15097" max="15097" width="16.42578125" style="2" customWidth="1"/>
    <col min="15098" max="15098" width="12.140625" style="2" customWidth="1"/>
    <col min="15099" max="15099" width="14.7109375" style="2" customWidth="1"/>
    <col min="15100" max="15100" width="11.85546875" style="2" customWidth="1"/>
    <col min="15101" max="15101" width="8.140625" style="2" customWidth="1"/>
    <col min="15102" max="15102" width="9.42578125" style="2" customWidth="1"/>
    <col min="15103" max="15103" width="8.28515625" style="2" customWidth="1"/>
    <col min="15104" max="15104" width="12.7109375" style="2" customWidth="1"/>
    <col min="15105" max="15105" width="10.7109375" style="2" customWidth="1"/>
    <col min="15106" max="15106" width="17.28515625" style="2" customWidth="1"/>
    <col min="15107" max="15107" width="19.42578125" style="2" customWidth="1"/>
    <col min="15108" max="15108" width="10.7109375" style="2" customWidth="1"/>
    <col min="15109" max="15109" width="11.140625" style="2" customWidth="1"/>
    <col min="15110" max="15110" width="16.85546875" style="2" customWidth="1"/>
    <col min="15111" max="15111" width="11.42578125" style="2" customWidth="1"/>
    <col min="15112" max="15112" width="10.85546875" style="2" customWidth="1"/>
    <col min="15113" max="15113" width="18.28515625" style="2" customWidth="1"/>
    <col min="15114" max="15114" width="10" style="2" customWidth="1"/>
    <col min="15115" max="15115" width="7.85546875" style="2" customWidth="1"/>
    <col min="15116" max="15116" width="8.28515625" style="2" customWidth="1"/>
    <col min="15117" max="15117" width="8" style="2" customWidth="1"/>
    <col min="15118" max="15118" width="9.140625" style="2" customWidth="1"/>
    <col min="15119" max="15352" width="9.140625" style="2"/>
    <col min="15353" max="15353" width="16.42578125" style="2" customWidth="1"/>
    <col min="15354" max="15354" width="12.140625" style="2" customWidth="1"/>
    <col min="15355" max="15355" width="14.7109375" style="2" customWidth="1"/>
    <col min="15356" max="15356" width="11.85546875" style="2" customWidth="1"/>
    <col min="15357" max="15357" width="8.140625" style="2" customWidth="1"/>
    <col min="15358" max="15358" width="9.42578125" style="2" customWidth="1"/>
    <col min="15359" max="15359" width="8.28515625" style="2" customWidth="1"/>
    <col min="15360" max="15360" width="12.7109375" style="2" customWidth="1"/>
    <col min="15361" max="15361" width="10.7109375" style="2" customWidth="1"/>
    <col min="15362" max="15362" width="17.28515625" style="2" customWidth="1"/>
    <col min="15363" max="15363" width="19.42578125" style="2" customWidth="1"/>
    <col min="15364" max="15364" width="10.7109375" style="2" customWidth="1"/>
    <col min="15365" max="15365" width="11.140625" style="2" customWidth="1"/>
    <col min="15366" max="15366" width="16.85546875" style="2" customWidth="1"/>
    <col min="15367" max="15367" width="11.42578125" style="2" customWidth="1"/>
    <col min="15368" max="15368" width="10.85546875" style="2" customWidth="1"/>
    <col min="15369" max="15369" width="18.28515625" style="2" customWidth="1"/>
    <col min="15370" max="15370" width="10" style="2" customWidth="1"/>
    <col min="15371" max="15371" width="7.85546875" style="2" customWidth="1"/>
    <col min="15372" max="15372" width="8.28515625" style="2" customWidth="1"/>
    <col min="15373" max="15373" width="8" style="2" customWidth="1"/>
    <col min="15374" max="15374" width="9.140625" style="2" customWidth="1"/>
    <col min="15375" max="15608" width="9.140625" style="2"/>
    <col min="15609" max="15609" width="16.42578125" style="2" customWidth="1"/>
    <col min="15610" max="15610" width="12.140625" style="2" customWidth="1"/>
    <col min="15611" max="15611" width="14.7109375" style="2" customWidth="1"/>
    <col min="15612" max="15612" width="11.85546875" style="2" customWidth="1"/>
    <col min="15613" max="15613" width="8.140625" style="2" customWidth="1"/>
    <col min="15614" max="15614" width="9.42578125" style="2" customWidth="1"/>
    <col min="15615" max="15615" width="8.28515625" style="2" customWidth="1"/>
    <col min="15616" max="15616" width="12.7109375" style="2" customWidth="1"/>
    <col min="15617" max="15617" width="10.7109375" style="2" customWidth="1"/>
    <col min="15618" max="15618" width="17.28515625" style="2" customWidth="1"/>
    <col min="15619" max="15619" width="19.42578125" style="2" customWidth="1"/>
    <col min="15620" max="15620" width="10.7109375" style="2" customWidth="1"/>
    <col min="15621" max="15621" width="11.140625" style="2" customWidth="1"/>
    <col min="15622" max="15622" width="16.85546875" style="2" customWidth="1"/>
    <col min="15623" max="15623" width="11.42578125" style="2" customWidth="1"/>
    <col min="15624" max="15624" width="10.85546875" style="2" customWidth="1"/>
    <col min="15625" max="15625" width="18.28515625" style="2" customWidth="1"/>
    <col min="15626" max="15626" width="10" style="2" customWidth="1"/>
    <col min="15627" max="15627" width="7.85546875" style="2" customWidth="1"/>
    <col min="15628" max="15628" width="8.28515625" style="2" customWidth="1"/>
    <col min="15629" max="15629" width="8" style="2" customWidth="1"/>
    <col min="15630" max="15630" width="9.140625" style="2" customWidth="1"/>
    <col min="15631" max="15864" width="9.140625" style="2"/>
    <col min="15865" max="15865" width="16.42578125" style="2" customWidth="1"/>
    <col min="15866" max="15866" width="12.140625" style="2" customWidth="1"/>
    <col min="15867" max="15867" width="14.7109375" style="2" customWidth="1"/>
    <col min="15868" max="15868" width="11.85546875" style="2" customWidth="1"/>
    <col min="15869" max="15869" width="8.140625" style="2" customWidth="1"/>
    <col min="15870" max="15870" width="9.42578125" style="2" customWidth="1"/>
    <col min="15871" max="15871" width="8.28515625" style="2" customWidth="1"/>
    <col min="15872" max="15872" width="12.7109375" style="2" customWidth="1"/>
    <col min="15873" max="15873" width="10.7109375" style="2" customWidth="1"/>
    <col min="15874" max="15874" width="17.28515625" style="2" customWidth="1"/>
    <col min="15875" max="15875" width="19.42578125" style="2" customWidth="1"/>
    <col min="15876" max="15876" width="10.7109375" style="2" customWidth="1"/>
    <col min="15877" max="15877" width="11.140625" style="2" customWidth="1"/>
    <col min="15878" max="15878" width="16.85546875" style="2" customWidth="1"/>
    <col min="15879" max="15879" width="11.42578125" style="2" customWidth="1"/>
    <col min="15880" max="15880" width="10.85546875" style="2" customWidth="1"/>
    <col min="15881" max="15881" width="18.28515625" style="2" customWidth="1"/>
    <col min="15882" max="15882" width="10" style="2" customWidth="1"/>
    <col min="15883" max="15883" width="7.85546875" style="2" customWidth="1"/>
    <col min="15884" max="15884" width="8.28515625" style="2" customWidth="1"/>
    <col min="15885" max="15885" width="8" style="2" customWidth="1"/>
    <col min="15886" max="15886" width="9.140625" style="2" customWidth="1"/>
    <col min="15887" max="16120" width="9.140625" style="2"/>
    <col min="16121" max="16121" width="16.42578125" style="2" customWidth="1"/>
    <col min="16122" max="16122" width="12.140625" style="2" customWidth="1"/>
    <col min="16123" max="16123" width="14.7109375" style="2" customWidth="1"/>
    <col min="16124" max="16124" width="11.85546875" style="2" customWidth="1"/>
    <col min="16125" max="16125" width="8.140625" style="2" customWidth="1"/>
    <col min="16126" max="16126" width="9.42578125" style="2" customWidth="1"/>
    <col min="16127" max="16127" width="8.28515625" style="2" customWidth="1"/>
    <col min="16128" max="16128" width="12.7109375" style="2" customWidth="1"/>
    <col min="16129" max="16129" width="10.7109375" style="2" customWidth="1"/>
    <col min="16130" max="16130" width="17.28515625" style="2" customWidth="1"/>
    <col min="16131" max="16131" width="19.42578125" style="2" customWidth="1"/>
    <col min="16132" max="16132" width="10.7109375" style="2" customWidth="1"/>
    <col min="16133" max="16133" width="11.140625" style="2" customWidth="1"/>
    <col min="16134" max="16134" width="16.85546875" style="2" customWidth="1"/>
    <col min="16135" max="16135" width="11.42578125" style="2" customWidth="1"/>
    <col min="16136" max="16136" width="10.85546875" style="2" customWidth="1"/>
    <col min="16137" max="16137" width="18.28515625" style="2" customWidth="1"/>
    <col min="16138" max="16138" width="10" style="2" customWidth="1"/>
    <col min="16139" max="16139" width="7.85546875" style="2" customWidth="1"/>
    <col min="16140" max="16140" width="8.28515625" style="2" customWidth="1"/>
    <col min="16141" max="16141" width="8" style="2" customWidth="1"/>
    <col min="16142" max="16142" width="9.140625" style="2" customWidth="1"/>
    <col min="16143" max="16384" width="9.140625" style="2"/>
  </cols>
  <sheetData>
    <row r="1" spans="1:248" ht="13.5" customHeight="1" x14ac:dyDescent="0.25">
      <c r="A1" s="329" t="s">
        <v>124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  <c r="Q1" s="329"/>
      <c r="R1" s="329"/>
      <c r="S1" s="329"/>
      <c r="T1" s="329"/>
      <c r="U1" s="329"/>
      <c r="V1" s="329"/>
      <c r="W1" s="329"/>
      <c r="X1" s="329"/>
      <c r="Y1" s="329"/>
      <c r="Z1" s="329"/>
      <c r="AA1" s="329"/>
      <c r="AB1" s="329"/>
      <c r="AC1" s="329"/>
      <c r="AD1" s="329"/>
      <c r="AE1" s="329"/>
      <c r="AF1" s="329"/>
      <c r="AG1" s="329"/>
      <c r="AH1" s="329"/>
      <c r="AI1" s="329"/>
      <c r="AJ1" s="329"/>
      <c r="AK1" s="329"/>
      <c r="AL1" s="329"/>
      <c r="AM1" s="329"/>
      <c r="AN1" s="13"/>
    </row>
    <row r="2" spans="1:248" s="34" customFormat="1" ht="22.5" customHeight="1" thickBot="1" x14ac:dyDescent="0.3">
      <c r="A2" s="324" t="s">
        <v>0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W2" s="324"/>
      <c r="X2" s="324"/>
      <c r="Y2" s="324"/>
      <c r="Z2" s="324"/>
      <c r="AA2" s="324"/>
      <c r="AB2" s="324"/>
      <c r="AC2" s="324"/>
      <c r="AD2" s="324"/>
      <c r="AE2" s="324"/>
      <c r="AF2" s="324"/>
      <c r="AG2" s="324"/>
      <c r="AH2" s="324"/>
      <c r="AI2" s="324"/>
      <c r="AJ2" s="324"/>
      <c r="AK2" s="324"/>
      <c r="AL2" s="324"/>
      <c r="AM2" s="325"/>
      <c r="AN2" s="32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  <c r="ER2" s="33"/>
      <c r="ES2" s="33"/>
      <c r="ET2" s="33"/>
      <c r="EU2" s="33"/>
      <c r="EV2" s="33"/>
      <c r="EW2" s="33"/>
      <c r="EX2" s="33"/>
      <c r="EY2" s="33"/>
      <c r="EZ2" s="33"/>
      <c r="FA2" s="33"/>
      <c r="FB2" s="33"/>
      <c r="FC2" s="33"/>
      <c r="FD2" s="33"/>
      <c r="FE2" s="33"/>
      <c r="FF2" s="33"/>
      <c r="FG2" s="33"/>
      <c r="FH2" s="33"/>
      <c r="FI2" s="33"/>
      <c r="FJ2" s="33"/>
      <c r="FK2" s="33"/>
      <c r="FL2" s="33"/>
      <c r="FM2" s="33"/>
      <c r="FN2" s="33"/>
      <c r="FO2" s="33"/>
      <c r="FP2" s="33"/>
      <c r="FQ2" s="33"/>
      <c r="FR2" s="33"/>
      <c r="FS2" s="33"/>
      <c r="FT2" s="33"/>
      <c r="FU2" s="33"/>
      <c r="FV2" s="33"/>
      <c r="FW2" s="33"/>
      <c r="FX2" s="33"/>
      <c r="FY2" s="33"/>
      <c r="FZ2" s="33"/>
      <c r="GA2" s="33"/>
      <c r="GB2" s="33"/>
      <c r="GC2" s="33"/>
      <c r="GD2" s="33"/>
      <c r="GE2" s="33"/>
      <c r="GF2" s="33"/>
      <c r="GG2" s="33"/>
      <c r="GH2" s="33"/>
      <c r="GI2" s="33"/>
      <c r="GJ2" s="33"/>
      <c r="GK2" s="33"/>
      <c r="GL2" s="33"/>
      <c r="GM2" s="33"/>
      <c r="GN2" s="33"/>
      <c r="GO2" s="33"/>
      <c r="GP2" s="33"/>
      <c r="GQ2" s="33"/>
      <c r="GR2" s="33"/>
      <c r="GS2" s="33"/>
      <c r="GT2" s="33"/>
      <c r="GU2" s="33"/>
      <c r="GV2" s="33"/>
      <c r="GW2" s="33"/>
      <c r="GX2" s="33"/>
      <c r="GY2" s="33"/>
      <c r="GZ2" s="33"/>
      <c r="HA2" s="33"/>
      <c r="HB2" s="33"/>
      <c r="HC2" s="33"/>
      <c r="HD2" s="33"/>
      <c r="HE2" s="33"/>
      <c r="HF2" s="33"/>
      <c r="HG2" s="33"/>
      <c r="HH2" s="33"/>
      <c r="HI2" s="33"/>
      <c r="HJ2" s="33"/>
      <c r="HK2" s="33"/>
      <c r="HL2" s="33"/>
      <c r="HM2" s="33"/>
      <c r="HN2" s="33"/>
      <c r="HO2" s="33"/>
      <c r="HP2" s="33"/>
      <c r="HQ2" s="33"/>
      <c r="HR2" s="33"/>
      <c r="HS2" s="33"/>
      <c r="HT2" s="33"/>
      <c r="HU2" s="33"/>
      <c r="HV2" s="33"/>
      <c r="HW2" s="33"/>
      <c r="HX2" s="33"/>
      <c r="HY2" s="33"/>
      <c r="HZ2" s="33"/>
      <c r="IA2" s="33"/>
      <c r="IB2" s="33"/>
      <c r="IC2" s="33"/>
      <c r="ID2" s="33"/>
      <c r="IE2" s="33"/>
      <c r="IF2" s="33"/>
      <c r="IG2" s="33"/>
      <c r="IH2" s="33"/>
      <c r="II2" s="33"/>
      <c r="IJ2" s="33"/>
      <c r="IK2" s="33"/>
      <c r="IL2" s="33"/>
      <c r="IM2" s="33"/>
      <c r="IN2" s="33"/>
    </row>
    <row r="3" spans="1:248" ht="68.25" thickBot="1" x14ac:dyDescent="0.3">
      <c r="A3" s="85" t="s">
        <v>157</v>
      </c>
      <c r="B3" s="86" t="s">
        <v>1</v>
      </c>
      <c r="C3" s="86" t="s">
        <v>56</v>
      </c>
      <c r="D3" s="86" t="s">
        <v>2</v>
      </c>
      <c r="E3" s="86" t="s">
        <v>11</v>
      </c>
      <c r="F3" s="86" t="s">
        <v>4</v>
      </c>
      <c r="G3" s="86" t="s">
        <v>5</v>
      </c>
      <c r="H3" s="87" t="s">
        <v>6</v>
      </c>
      <c r="I3" s="86" t="s">
        <v>7</v>
      </c>
      <c r="J3" s="86" t="s">
        <v>78</v>
      </c>
      <c r="K3" s="86" t="s">
        <v>79</v>
      </c>
      <c r="L3" s="86" t="s">
        <v>77</v>
      </c>
      <c r="M3" s="86" t="s">
        <v>8</v>
      </c>
      <c r="N3" s="86" t="s">
        <v>9</v>
      </c>
      <c r="O3" s="86" t="s">
        <v>277</v>
      </c>
      <c r="P3" s="86" t="s">
        <v>134</v>
      </c>
      <c r="Q3" s="86" t="s">
        <v>166</v>
      </c>
      <c r="R3" s="86" t="s">
        <v>165</v>
      </c>
      <c r="S3" s="86" t="s">
        <v>135</v>
      </c>
      <c r="T3" s="86" t="s">
        <v>116</v>
      </c>
      <c r="U3" s="88" t="s">
        <v>80</v>
      </c>
      <c r="V3" s="85" t="s">
        <v>136</v>
      </c>
      <c r="W3" s="89" t="s">
        <v>73</v>
      </c>
      <c r="X3" s="89" t="s">
        <v>74</v>
      </c>
      <c r="Y3" s="89" t="s">
        <v>75</v>
      </c>
      <c r="Z3" s="89" t="s">
        <v>76</v>
      </c>
      <c r="AA3" s="89" t="s">
        <v>84</v>
      </c>
      <c r="AB3" s="89" t="s">
        <v>137</v>
      </c>
      <c r="AC3" s="89" t="s">
        <v>138</v>
      </c>
      <c r="AD3" s="89" t="s">
        <v>104</v>
      </c>
      <c r="AE3" s="86" t="s">
        <v>105</v>
      </c>
      <c r="AF3" s="86" t="s">
        <v>106</v>
      </c>
      <c r="AG3" s="86" t="s">
        <v>107</v>
      </c>
      <c r="AH3" s="86" t="s">
        <v>108</v>
      </c>
      <c r="AI3" s="86" t="s">
        <v>109</v>
      </c>
      <c r="AJ3" s="86" t="s">
        <v>110</v>
      </c>
      <c r="AK3" s="90" t="s">
        <v>111</v>
      </c>
      <c r="AL3" s="85" t="s">
        <v>10</v>
      </c>
      <c r="AM3" s="91" t="s">
        <v>11</v>
      </c>
      <c r="AN3" s="16"/>
      <c r="IN3" s="2"/>
    </row>
    <row r="4" spans="1:248" ht="33.75" x14ac:dyDescent="0.25">
      <c r="A4" s="290" t="s">
        <v>158</v>
      </c>
      <c r="B4" s="298" t="s">
        <v>130</v>
      </c>
      <c r="C4" s="298" t="s">
        <v>132</v>
      </c>
      <c r="D4" s="298" t="s">
        <v>133</v>
      </c>
      <c r="E4" s="298" t="s">
        <v>139</v>
      </c>
      <c r="F4" s="298" t="s">
        <v>140</v>
      </c>
      <c r="G4" s="298" t="s">
        <v>125</v>
      </c>
      <c r="H4" s="317" t="s">
        <v>178</v>
      </c>
      <c r="I4" s="298">
        <v>2009</v>
      </c>
      <c r="J4" s="300"/>
      <c r="K4" s="302"/>
      <c r="L4" s="92" t="s">
        <v>160</v>
      </c>
      <c r="M4" s="93" t="s">
        <v>20</v>
      </c>
      <c r="N4" s="133">
        <v>200</v>
      </c>
      <c r="O4" s="133">
        <v>1774</v>
      </c>
      <c r="P4" s="138">
        <f>N4*O4/1000</f>
        <v>354.8</v>
      </c>
      <c r="Q4" s="93" t="s">
        <v>126</v>
      </c>
      <c r="R4" s="130" t="s">
        <v>127</v>
      </c>
      <c r="S4" s="93" t="s">
        <v>18</v>
      </c>
      <c r="T4" s="93" t="s">
        <v>19</v>
      </c>
      <c r="U4" s="94" t="s">
        <v>190</v>
      </c>
      <c r="V4" s="95" t="s">
        <v>34</v>
      </c>
      <c r="W4" s="96" t="s">
        <v>183</v>
      </c>
      <c r="X4" s="96" t="s">
        <v>184</v>
      </c>
      <c r="Y4" s="96" t="s">
        <v>46</v>
      </c>
      <c r="Z4" s="96" t="s">
        <v>185</v>
      </c>
      <c r="AA4" s="96" t="s">
        <v>186</v>
      </c>
      <c r="AB4" s="96" t="s">
        <v>187</v>
      </c>
      <c r="AC4" s="96" t="s">
        <v>53</v>
      </c>
      <c r="AD4" s="96" t="s">
        <v>175</v>
      </c>
      <c r="AE4" s="96" t="s">
        <v>117</v>
      </c>
      <c r="AF4" s="96" t="s">
        <v>122</v>
      </c>
      <c r="AG4" s="141"/>
      <c r="AH4" s="96" t="s">
        <v>176</v>
      </c>
      <c r="AI4" s="97" t="s">
        <v>119</v>
      </c>
      <c r="AJ4" s="97" t="s">
        <v>177</v>
      </c>
      <c r="AK4" s="98" t="s">
        <v>120</v>
      </c>
      <c r="AL4" s="99" t="s">
        <v>34</v>
      </c>
      <c r="AM4" s="100"/>
      <c r="AN4" s="13"/>
      <c r="IN4" s="2"/>
    </row>
    <row r="5" spans="1:248" ht="21" customHeight="1" x14ac:dyDescent="0.25">
      <c r="A5" s="291"/>
      <c r="B5" s="299"/>
      <c r="C5" s="299"/>
      <c r="D5" s="299"/>
      <c r="E5" s="299"/>
      <c r="F5" s="299"/>
      <c r="G5" s="299"/>
      <c r="H5" s="318"/>
      <c r="I5" s="299"/>
      <c r="J5" s="301"/>
      <c r="K5" s="303"/>
      <c r="L5" s="37" t="s">
        <v>159</v>
      </c>
      <c r="M5" s="3" t="s">
        <v>20</v>
      </c>
      <c r="N5" s="134">
        <v>200</v>
      </c>
      <c r="O5" s="134">
        <v>1774</v>
      </c>
      <c r="P5" s="137">
        <f>N5*O5/1000</f>
        <v>354.8</v>
      </c>
      <c r="Q5" s="3" t="s">
        <v>126</v>
      </c>
      <c r="R5" s="72" t="s">
        <v>127</v>
      </c>
      <c r="S5" s="3" t="s">
        <v>18</v>
      </c>
      <c r="T5" s="3" t="s">
        <v>19</v>
      </c>
      <c r="U5" s="25" t="s">
        <v>190</v>
      </c>
      <c r="V5" s="81" t="s">
        <v>34</v>
      </c>
      <c r="W5" s="74" t="s">
        <v>183</v>
      </c>
      <c r="X5" s="74" t="s">
        <v>184</v>
      </c>
      <c r="Y5" s="74" t="s">
        <v>46</v>
      </c>
      <c r="Z5" s="74" t="s">
        <v>185</v>
      </c>
      <c r="AA5" s="74" t="s">
        <v>186</v>
      </c>
      <c r="AB5" s="74" t="s">
        <v>187</v>
      </c>
      <c r="AC5" s="74" t="s">
        <v>53</v>
      </c>
      <c r="AD5" s="74" t="s">
        <v>175</v>
      </c>
      <c r="AE5" s="74" t="s">
        <v>117</v>
      </c>
      <c r="AF5" s="74" t="s">
        <v>122</v>
      </c>
      <c r="AG5" s="24"/>
      <c r="AH5" s="74" t="s">
        <v>176</v>
      </c>
      <c r="AI5" s="75" t="s">
        <v>119</v>
      </c>
      <c r="AJ5" s="75" t="s">
        <v>177</v>
      </c>
      <c r="AK5" s="76" t="s">
        <v>120</v>
      </c>
      <c r="AL5" s="40" t="s">
        <v>34</v>
      </c>
      <c r="AM5" s="28"/>
      <c r="AN5" s="13"/>
      <c r="IN5" s="2"/>
    </row>
    <row r="6" spans="1:248" ht="11.25" x14ac:dyDescent="0.25">
      <c r="A6" s="291"/>
      <c r="B6" s="64" t="s">
        <v>227</v>
      </c>
      <c r="C6" s="64"/>
      <c r="D6" s="64"/>
      <c r="E6" s="64"/>
      <c r="F6" s="64"/>
      <c r="G6" s="64"/>
      <c r="H6" s="65"/>
      <c r="I6" s="64"/>
      <c r="J6" s="61"/>
      <c r="K6" s="61"/>
      <c r="L6" s="37"/>
      <c r="M6" s="3"/>
      <c r="N6" s="37"/>
      <c r="O6" s="134"/>
      <c r="P6" s="37"/>
      <c r="Q6" s="3"/>
      <c r="R6" s="3"/>
      <c r="S6" s="73" t="s">
        <v>211</v>
      </c>
      <c r="T6" s="288" t="s">
        <v>210</v>
      </c>
      <c r="U6" s="310"/>
      <c r="V6" s="81" t="s">
        <v>34</v>
      </c>
      <c r="W6" s="74" t="s">
        <v>34</v>
      </c>
      <c r="X6" s="74" t="s">
        <v>34</v>
      </c>
      <c r="Y6" s="74" t="s">
        <v>34</v>
      </c>
      <c r="Z6" s="74" t="s">
        <v>34</v>
      </c>
      <c r="AA6" s="74" t="s">
        <v>34</v>
      </c>
      <c r="AB6" s="77" t="s">
        <v>34</v>
      </c>
      <c r="AC6" s="74" t="s">
        <v>234</v>
      </c>
      <c r="AD6" s="74" t="s">
        <v>233</v>
      </c>
      <c r="AE6" s="74" t="s">
        <v>114</v>
      </c>
      <c r="AF6" s="75" t="s">
        <v>235</v>
      </c>
      <c r="AG6" s="75" t="s">
        <v>236</v>
      </c>
      <c r="AH6" s="75"/>
      <c r="AI6" s="75"/>
      <c r="AJ6" s="75"/>
      <c r="AK6" s="76"/>
      <c r="AL6" s="40" t="s">
        <v>34</v>
      </c>
      <c r="AM6" s="28"/>
      <c r="AN6" s="13"/>
      <c r="IN6" s="2"/>
    </row>
    <row r="7" spans="1:248" ht="11.25" x14ac:dyDescent="0.25">
      <c r="A7" s="291"/>
      <c r="B7" s="64" t="s">
        <v>212</v>
      </c>
      <c r="C7" s="64"/>
      <c r="D7" s="64"/>
      <c r="E7" s="64"/>
      <c r="F7" s="64"/>
      <c r="G7" s="64"/>
      <c r="H7" s="65"/>
      <c r="I7" s="64"/>
      <c r="J7" s="61"/>
      <c r="K7" s="61"/>
      <c r="L7" s="37"/>
      <c r="M7" s="3"/>
      <c r="N7" s="37"/>
      <c r="O7" s="134"/>
      <c r="P7" s="37"/>
      <c r="Q7" s="3"/>
      <c r="R7" s="3"/>
      <c r="S7" s="83" t="s">
        <v>211</v>
      </c>
      <c r="T7" s="315" t="s">
        <v>194</v>
      </c>
      <c r="U7" s="316"/>
      <c r="V7" s="81" t="s">
        <v>34</v>
      </c>
      <c r="W7" s="74" t="s">
        <v>34</v>
      </c>
      <c r="X7" s="74" t="s">
        <v>34</v>
      </c>
      <c r="Y7" s="74" t="s">
        <v>34</v>
      </c>
      <c r="Z7" s="74" t="s">
        <v>34</v>
      </c>
      <c r="AA7" s="74" t="s">
        <v>34</v>
      </c>
      <c r="AB7" s="77" t="s">
        <v>34</v>
      </c>
      <c r="AC7" s="74" t="s">
        <v>234</v>
      </c>
      <c r="AD7" s="74" t="s">
        <v>233</v>
      </c>
      <c r="AE7" s="74" t="s">
        <v>114</v>
      </c>
      <c r="AF7" s="75" t="s">
        <v>235</v>
      </c>
      <c r="AG7" s="75" t="s">
        <v>236</v>
      </c>
      <c r="AH7" s="75"/>
      <c r="AI7" s="75"/>
      <c r="AJ7" s="75"/>
      <c r="AK7" s="76"/>
      <c r="AL7" s="40" t="s">
        <v>34</v>
      </c>
      <c r="AM7" s="28"/>
      <c r="AN7" s="13"/>
      <c r="IN7" s="2"/>
    </row>
    <row r="8" spans="1:248" ht="11.25" x14ac:dyDescent="0.25">
      <c r="A8" s="291"/>
      <c r="B8" s="64" t="s">
        <v>213</v>
      </c>
      <c r="C8" s="64"/>
      <c r="D8" s="64"/>
      <c r="E8" s="64" t="s">
        <v>222</v>
      </c>
      <c r="F8" s="62" t="s">
        <v>214</v>
      </c>
      <c r="G8" s="62" t="s">
        <v>232</v>
      </c>
      <c r="H8" s="65" t="s">
        <v>218</v>
      </c>
      <c r="I8" s="64">
        <v>2007</v>
      </c>
      <c r="J8" s="288" t="s">
        <v>216</v>
      </c>
      <c r="K8" s="289"/>
      <c r="L8" s="37"/>
      <c r="M8" s="3"/>
      <c r="N8" s="37"/>
      <c r="O8" s="134"/>
      <c r="P8" s="37"/>
      <c r="Q8" s="3"/>
      <c r="R8" s="3"/>
      <c r="S8" s="80" t="s">
        <v>18</v>
      </c>
      <c r="T8" s="311" t="s">
        <v>201</v>
      </c>
      <c r="U8" s="312"/>
      <c r="V8" s="81" t="s">
        <v>34</v>
      </c>
      <c r="W8" s="74" t="s">
        <v>34</v>
      </c>
      <c r="X8" s="74" t="s">
        <v>34</v>
      </c>
      <c r="Y8" s="74" t="s">
        <v>34</v>
      </c>
      <c r="Z8" s="74" t="s">
        <v>34</v>
      </c>
      <c r="AA8" s="74" t="s">
        <v>34</v>
      </c>
      <c r="AB8" s="74" t="s">
        <v>34</v>
      </c>
      <c r="AC8" s="74" t="s">
        <v>45</v>
      </c>
      <c r="AD8" s="74" t="s">
        <v>87</v>
      </c>
      <c r="AE8" s="74" t="s">
        <v>112</v>
      </c>
      <c r="AF8" s="75" t="s">
        <v>119</v>
      </c>
      <c r="AG8" s="75" t="s">
        <v>206</v>
      </c>
      <c r="AH8" s="75" t="s">
        <v>207</v>
      </c>
      <c r="AI8" s="75"/>
      <c r="AJ8" s="75"/>
      <c r="AK8" s="76"/>
      <c r="AL8" s="40" t="s">
        <v>34</v>
      </c>
      <c r="AM8" s="28"/>
      <c r="AN8" s="13"/>
      <c r="IN8" s="2"/>
    </row>
    <row r="9" spans="1:248" ht="11.25" x14ac:dyDescent="0.25">
      <c r="A9" s="291"/>
      <c r="B9" s="64" t="s">
        <v>213</v>
      </c>
      <c r="C9" s="64"/>
      <c r="D9" s="64"/>
      <c r="E9" s="64" t="s">
        <v>222</v>
      </c>
      <c r="F9" s="37" t="s">
        <v>214</v>
      </c>
      <c r="G9" s="62" t="s">
        <v>232</v>
      </c>
      <c r="H9" s="65" t="s">
        <v>219</v>
      </c>
      <c r="I9" s="64">
        <v>2007</v>
      </c>
      <c r="J9" s="288" t="s">
        <v>216</v>
      </c>
      <c r="K9" s="289"/>
      <c r="L9" s="37"/>
      <c r="M9" s="3"/>
      <c r="N9" s="37"/>
      <c r="O9" s="134"/>
      <c r="P9" s="37"/>
      <c r="Q9" s="3"/>
      <c r="R9" s="3"/>
      <c r="S9" s="80" t="s">
        <v>203</v>
      </c>
      <c r="T9" s="311" t="s">
        <v>202</v>
      </c>
      <c r="U9" s="312"/>
      <c r="V9" s="81" t="s">
        <v>34</v>
      </c>
      <c r="W9" s="74" t="s">
        <v>34</v>
      </c>
      <c r="X9" s="74" t="s">
        <v>34</v>
      </c>
      <c r="Y9" s="74" t="s">
        <v>34</v>
      </c>
      <c r="Z9" s="74" t="s">
        <v>34</v>
      </c>
      <c r="AA9" s="74" t="s">
        <v>34</v>
      </c>
      <c r="AB9" s="74" t="s">
        <v>34</v>
      </c>
      <c r="AC9" s="74" t="s">
        <v>45</v>
      </c>
      <c r="AD9" s="74" t="s">
        <v>34</v>
      </c>
      <c r="AE9" s="75" t="s">
        <v>207</v>
      </c>
      <c r="AF9" s="75" t="s">
        <v>208</v>
      </c>
      <c r="AG9" s="75"/>
      <c r="AH9" s="75"/>
      <c r="AI9" s="75"/>
      <c r="AJ9" s="75"/>
      <c r="AK9" s="76"/>
      <c r="AL9" s="40" t="s">
        <v>34</v>
      </c>
      <c r="AM9" s="28"/>
      <c r="AN9" s="13"/>
      <c r="IN9" s="2"/>
    </row>
    <row r="10" spans="1:248" ht="11.25" x14ac:dyDescent="0.25">
      <c r="A10" s="291"/>
      <c r="B10" s="64" t="s">
        <v>213</v>
      </c>
      <c r="C10" s="64"/>
      <c r="D10" s="64"/>
      <c r="E10" s="37" t="s">
        <v>222</v>
      </c>
      <c r="F10" s="37" t="s">
        <v>214</v>
      </c>
      <c r="G10" s="62" t="s">
        <v>223</v>
      </c>
      <c r="H10" s="39" t="s">
        <v>225</v>
      </c>
      <c r="I10" s="37">
        <v>2008</v>
      </c>
      <c r="J10" s="288" t="s">
        <v>224</v>
      </c>
      <c r="K10" s="289"/>
      <c r="L10" s="62"/>
      <c r="M10" s="4"/>
      <c r="N10" s="62"/>
      <c r="O10" s="132"/>
      <c r="P10" s="62"/>
      <c r="Q10" s="4"/>
      <c r="R10" s="4"/>
      <c r="S10" s="80" t="s">
        <v>205</v>
      </c>
      <c r="T10" s="311" t="s">
        <v>204</v>
      </c>
      <c r="U10" s="312"/>
      <c r="V10" s="81" t="s">
        <v>34</v>
      </c>
      <c r="W10" s="74" t="s">
        <v>34</v>
      </c>
      <c r="X10" s="74" t="s">
        <v>34</v>
      </c>
      <c r="Y10" s="74" t="s">
        <v>34</v>
      </c>
      <c r="Z10" s="74" t="s">
        <v>34</v>
      </c>
      <c r="AA10" s="74" t="s">
        <v>34</v>
      </c>
      <c r="AB10" s="74" t="s">
        <v>34</v>
      </c>
      <c r="AC10" s="74" t="s">
        <v>34</v>
      </c>
      <c r="AD10" s="74" t="s">
        <v>87</v>
      </c>
      <c r="AE10" s="75" t="s">
        <v>208</v>
      </c>
      <c r="AF10" s="75" t="s">
        <v>209</v>
      </c>
      <c r="AG10" s="75"/>
      <c r="AH10" s="75"/>
      <c r="AI10" s="75"/>
      <c r="AJ10" s="75"/>
      <c r="AK10" s="76"/>
      <c r="AL10" s="35" t="s">
        <v>34</v>
      </c>
      <c r="AM10" s="126"/>
      <c r="AN10" s="13"/>
      <c r="IN10" s="2"/>
    </row>
    <row r="11" spans="1:248" ht="12" thickBot="1" x14ac:dyDescent="0.3">
      <c r="A11" s="292"/>
      <c r="B11" s="101" t="s">
        <v>213</v>
      </c>
      <c r="C11" s="101"/>
      <c r="D11" s="101"/>
      <c r="E11" s="53" t="s">
        <v>222</v>
      </c>
      <c r="F11" s="53" t="s">
        <v>214</v>
      </c>
      <c r="G11" s="53" t="s">
        <v>223</v>
      </c>
      <c r="H11" s="114" t="s">
        <v>226</v>
      </c>
      <c r="I11" s="53">
        <v>2008</v>
      </c>
      <c r="J11" s="286" t="s">
        <v>224</v>
      </c>
      <c r="K11" s="287"/>
      <c r="L11" s="53"/>
      <c r="M11" s="52"/>
      <c r="N11" s="53"/>
      <c r="O11" s="53"/>
      <c r="P11" s="53"/>
      <c r="Q11" s="52"/>
      <c r="R11" s="52"/>
      <c r="S11" s="79"/>
      <c r="T11" s="313"/>
      <c r="U11" s="314"/>
      <c r="V11" s="127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128"/>
      <c r="AL11" s="50" t="s">
        <v>34</v>
      </c>
      <c r="AM11" s="102"/>
      <c r="AN11" s="13"/>
      <c r="IN11" s="2"/>
    </row>
    <row r="12" spans="1:248" ht="23.25" thickBot="1" x14ac:dyDescent="0.3">
      <c r="A12" s="103" t="s">
        <v>34</v>
      </c>
      <c r="B12" s="84" t="s">
        <v>131</v>
      </c>
      <c r="C12" s="84" t="s">
        <v>132</v>
      </c>
      <c r="D12" s="84" t="s">
        <v>131</v>
      </c>
      <c r="E12" s="84" t="s">
        <v>191</v>
      </c>
      <c r="F12" s="129" t="s">
        <v>128</v>
      </c>
      <c r="G12" s="84" t="s">
        <v>129</v>
      </c>
      <c r="H12" s="104" t="s">
        <v>195</v>
      </c>
      <c r="I12" s="84">
        <v>2009</v>
      </c>
      <c r="J12" s="83" t="s">
        <v>34</v>
      </c>
      <c r="K12" s="83" t="s">
        <v>34</v>
      </c>
      <c r="L12" s="83" t="s">
        <v>34</v>
      </c>
      <c r="M12" s="83" t="s">
        <v>34</v>
      </c>
      <c r="N12" s="84" t="s">
        <v>34</v>
      </c>
      <c r="O12" s="84"/>
      <c r="P12" s="84" t="s">
        <v>34</v>
      </c>
      <c r="Q12" s="83" t="s">
        <v>34</v>
      </c>
      <c r="R12" s="83" t="s">
        <v>34</v>
      </c>
      <c r="S12" s="83" t="s">
        <v>18</v>
      </c>
      <c r="T12" s="83" t="s">
        <v>34</v>
      </c>
      <c r="U12" s="105" t="s">
        <v>34</v>
      </c>
      <c r="V12" s="106" t="s">
        <v>34</v>
      </c>
      <c r="W12" s="107" t="s">
        <v>34</v>
      </c>
      <c r="X12" s="107" t="s">
        <v>34</v>
      </c>
      <c r="Y12" s="107" t="s">
        <v>34</v>
      </c>
      <c r="Z12" s="107" t="s">
        <v>34</v>
      </c>
      <c r="AA12" s="107" t="s">
        <v>34</v>
      </c>
      <c r="AB12" s="108" t="s">
        <v>83</v>
      </c>
      <c r="AC12" s="107" t="s">
        <v>198</v>
      </c>
      <c r="AD12" s="107" t="s">
        <v>199</v>
      </c>
      <c r="AE12" s="107" t="s">
        <v>122</v>
      </c>
      <c r="AF12" s="109" t="s">
        <v>177</v>
      </c>
      <c r="AG12" s="109" t="s">
        <v>200</v>
      </c>
      <c r="AH12" s="109"/>
      <c r="AI12" s="109"/>
      <c r="AJ12" s="109"/>
      <c r="AK12" s="110"/>
      <c r="AL12" s="111" t="s">
        <v>34</v>
      </c>
      <c r="AM12" s="112"/>
      <c r="AN12" s="13"/>
      <c r="IN12" s="2"/>
    </row>
    <row r="13" spans="1:248" ht="33.75" x14ac:dyDescent="0.25">
      <c r="A13" s="293" t="s">
        <v>181</v>
      </c>
      <c r="B13" s="296" t="s">
        <v>130</v>
      </c>
      <c r="C13" s="296" t="s">
        <v>132</v>
      </c>
      <c r="D13" s="296" t="s">
        <v>133</v>
      </c>
      <c r="E13" s="296" t="s">
        <v>139</v>
      </c>
      <c r="F13" s="296" t="s">
        <v>140</v>
      </c>
      <c r="G13" s="296" t="s">
        <v>125</v>
      </c>
      <c r="H13" s="304" t="s">
        <v>179</v>
      </c>
      <c r="I13" s="296">
        <v>2009</v>
      </c>
      <c r="J13" s="306"/>
      <c r="K13" s="308"/>
      <c r="L13" s="92" t="s">
        <v>160</v>
      </c>
      <c r="M13" s="93" t="s">
        <v>20</v>
      </c>
      <c r="N13" s="133">
        <v>200</v>
      </c>
      <c r="O13" s="133">
        <v>1774</v>
      </c>
      <c r="P13" s="138">
        <f>N13*O13/1000</f>
        <v>354.8</v>
      </c>
      <c r="Q13" s="93" t="s">
        <v>126</v>
      </c>
      <c r="R13" s="130" t="s">
        <v>127</v>
      </c>
      <c r="S13" s="93" t="s">
        <v>18</v>
      </c>
      <c r="T13" s="93" t="s">
        <v>19</v>
      </c>
      <c r="U13" s="94" t="s">
        <v>190</v>
      </c>
      <c r="V13" s="95" t="s">
        <v>34</v>
      </c>
      <c r="W13" s="96" t="s">
        <v>183</v>
      </c>
      <c r="X13" s="96" t="s">
        <v>184</v>
      </c>
      <c r="Y13" s="96" t="s">
        <v>46</v>
      </c>
      <c r="Z13" s="96" t="s">
        <v>185</v>
      </c>
      <c r="AA13" s="96" t="s">
        <v>186</v>
      </c>
      <c r="AB13" s="96" t="s">
        <v>187</v>
      </c>
      <c r="AC13" s="96" t="s">
        <v>53</v>
      </c>
      <c r="AD13" s="96" t="s">
        <v>175</v>
      </c>
      <c r="AE13" s="96" t="s">
        <v>117</v>
      </c>
      <c r="AF13" s="96" t="s">
        <v>122</v>
      </c>
      <c r="AG13" s="141"/>
      <c r="AH13" s="96" t="s">
        <v>176</v>
      </c>
      <c r="AI13" s="97" t="s">
        <v>119</v>
      </c>
      <c r="AJ13" s="97" t="s">
        <v>177</v>
      </c>
      <c r="AK13" s="98" t="s">
        <v>120</v>
      </c>
      <c r="AL13" s="99" t="s">
        <v>34</v>
      </c>
      <c r="AM13" s="113"/>
      <c r="AN13" s="13"/>
      <c r="IN13" s="2"/>
    </row>
    <row r="14" spans="1:248" ht="21" customHeight="1" x14ac:dyDescent="0.25">
      <c r="A14" s="294"/>
      <c r="B14" s="297"/>
      <c r="C14" s="297"/>
      <c r="D14" s="297"/>
      <c r="E14" s="297"/>
      <c r="F14" s="297"/>
      <c r="G14" s="297"/>
      <c r="H14" s="305"/>
      <c r="I14" s="297"/>
      <c r="J14" s="307"/>
      <c r="K14" s="309"/>
      <c r="L14" s="37" t="s">
        <v>159</v>
      </c>
      <c r="M14" s="3" t="s">
        <v>20</v>
      </c>
      <c r="N14" s="134">
        <v>200</v>
      </c>
      <c r="O14" s="134">
        <v>1774</v>
      </c>
      <c r="P14" s="137">
        <f>N14*O14/1000</f>
        <v>354.8</v>
      </c>
      <c r="Q14" s="3" t="s">
        <v>126</v>
      </c>
      <c r="R14" s="72" t="s">
        <v>127</v>
      </c>
      <c r="S14" s="3" t="s">
        <v>18</v>
      </c>
      <c r="T14" s="3" t="s">
        <v>19</v>
      </c>
      <c r="U14" s="25" t="s">
        <v>190</v>
      </c>
      <c r="V14" s="81" t="s">
        <v>34</v>
      </c>
      <c r="W14" s="74" t="s">
        <v>183</v>
      </c>
      <c r="X14" s="74" t="s">
        <v>184</v>
      </c>
      <c r="Y14" s="74" t="s">
        <v>46</v>
      </c>
      <c r="Z14" s="74" t="s">
        <v>185</v>
      </c>
      <c r="AA14" s="74" t="s">
        <v>186</v>
      </c>
      <c r="AB14" s="74" t="s">
        <v>187</v>
      </c>
      <c r="AC14" s="74" t="s">
        <v>53</v>
      </c>
      <c r="AD14" s="74" t="s">
        <v>175</v>
      </c>
      <c r="AE14" s="74" t="s">
        <v>117</v>
      </c>
      <c r="AF14" s="74" t="s">
        <v>122</v>
      </c>
      <c r="AG14" s="24"/>
      <c r="AH14" s="74" t="s">
        <v>176</v>
      </c>
      <c r="AI14" s="75" t="s">
        <v>119</v>
      </c>
      <c r="AJ14" s="75" t="s">
        <v>177</v>
      </c>
      <c r="AK14" s="76" t="s">
        <v>120</v>
      </c>
      <c r="AL14" s="40" t="s">
        <v>34</v>
      </c>
      <c r="AM14" s="26"/>
      <c r="AN14" s="13"/>
      <c r="IN14" s="2"/>
    </row>
    <row r="15" spans="1:248" ht="11.25" x14ac:dyDescent="0.25">
      <c r="A15" s="294"/>
      <c r="B15" s="64" t="s">
        <v>227</v>
      </c>
      <c r="C15" s="37"/>
      <c r="D15" s="37"/>
      <c r="E15" s="64"/>
      <c r="F15" s="37"/>
      <c r="G15" s="37"/>
      <c r="H15" s="39"/>
      <c r="I15" s="37"/>
      <c r="J15" s="3"/>
      <c r="K15" s="3"/>
      <c r="L15" s="3"/>
      <c r="M15" s="3"/>
      <c r="N15" s="37"/>
      <c r="O15" s="134"/>
      <c r="P15" s="37"/>
      <c r="Q15" s="3"/>
      <c r="R15" s="3"/>
      <c r="S15" s="3" t="s">
        <v>211</v>
      </c>
      <c r="T15" s="288" t="s">
        <v>210</v>
      </c>
      <c r="U15" s="310"/>
      <c r="V15" s="81" t="s">
        <v>34</v>
      </c>
      <c r="W15" s="74" t="s">
        <v>34</v>
      </c>
      <c r="X15" s="74" t="s">
        <v>34</v>
      </c>
      <c r="Y15" s="74" t="s">
        <v>34</v>
      </c>
      <c r="Z15" s="74" t="s">
        <v>34</v>
      </c>
      <c r="AA15" s="74" t="s">
        <v>34</v>
      </c>
      <c r="AB15" s="77" t="s">
        <v>34</v>
      </c>
      <c r="AC15" s="74" t="s">
        <v>234</v>
      </c>
      <c r="AD15" s="74" t="s">
        <v>233</v>
      </c>
      <c r="AE15" s="74" t="s">
        <v>114</v>
      </c>
      <c r="AF15" s="75" t="s">
        <v>235</v>
      </c>
      <c r="AG15" s="75" t="s">
        <v>236</v>
      </c>
      <c r="AH15" s="75"/>
      <c r="AI15" s="75"/>
      <c r="AJ15" s="75"/>
      <c r="AK15" s="76"/>
      <c r="AL15" s="40" t="s">
        <v>34</v>
      </c>
      <c r="AM15" s="26"/>
      <c r="AN15" s="13"/>
      <c r="IN15" s="2"/>
    </row>
    <row r="16" spans="1:248" ht="11.25" x14ac:dyDescent="0.25">
      <c r="A16" s="294"/>
      <c r="B16" s="37" t="s">
        <v>212</v>
      </c>
      <c r="C16" s="37"/>
      <c r="D16" s="37"/>
      <c r="E16" s="64"/>
      <c r="F16" s="37"/>
      <c r="G16" s="37"/>
      <c r="H16" s="39"/>
      <c r="I16" s="37"/>
      <c r="J16" s="3"/>
      <c r="K16" s="3"/>
      <c r="L16" s="3"/>
      <c r="M16" s="3"/>
      <c r="N16" s="37"/>
      <c r="O16" s="134"/>
      <c r="P16" s="37"/>
      <c r="Q16" s="3"/>
      <c r="R16" s="3"/>
      <c r="S16" s="3" t="s">
        <v>211</v>
      </c>
      <c r="T16" s="288" t="s">
        <v>194</v>
      </c>
      <c r="U16" s="310"/>
      <c r="V16" s="81" t="s">
        <v>34</v>
      </c>
      <c r="W16" s="74" t="s">
        <v>34</v>
      </c>
      <c r="X16" s="74" t="s">
        <v>34</v>
      </c>
      <c r="Y16" s="74" t="s">
        <v>34</v>
      </c>
      <c r="Z16" s="74" t="s">
        <v>34</v>
      </c>
      <c r="AA16" s="74" t="s">
        <v>34</v>
      </c>
      <c r="AB16" s="77" t="s">
        <v>34</v>
      </c>
      <c r="AC16" s="74" t="s">
        <v>234</v>
      </c>
      <c r="AD16" s="74" t="s">
        <v>233</v>
      </c>
      <c r="AE16" s="74" t="s">
        <v>114</v>
      </c>
      <c r="AF16" s="75" t="s">
        <v>235</v>
      </c>
      <c r="AG16" s="75" t="s">
        <v>236</v>
      </c>
      <c r="AH16" s="75"/>
      <c r="AI16" s="75"/>
      <c r="AJ16" s="75"/>
      <c r="AK16" s="76"/>
      <c r="AL16" s="40" t="s">
        <v>34</v>
      </c>
      <c r="AM16" s="26"/>
      <c r="AN16" s="13"/>
      <c r="IN16" s="2"/>
    </row>
    <row r="17" spans="1:248" ht="11.25" x14ac:dyDescent="0.25">
      <c r="A17" s="294"/>
      <c r="B17" s="37" t="s">
        <v>213</v>
      </c>
      <c r="C17" s="37"/>
      <c r="D17" s="37"/>
      <c r="E17" s="37" t="s">
        <v>222</v>
      </c>
      <c r="F17" s="37" t="s">
        <v>214</v>
      </c>
      <c r="G17" s="62" t="s">
        <v>232</v>
      </c>
      <c r="H17" s="39" t="s">
        <v>215</v>
      </c>
      <c r="I17" s="37">
        <v>2007</v>
      </c>
      <c r="J17" s="288" t="s">
        <v>216</v>
      </c>
      <c r="K17" s="289"/>
      <c r="L17" s="3"/>
      <c r="M17" s="3"/>
      <c r="N17" s="37"/>
      <c r="O17" s="134"/>
      <c r="P17" s="37"/>
      <c r="Q17" s="3"/>
      <c r="R17" s="3"/>
      <c r="S17" s="80" t="s">
        <v>18</v>
      </c>
      <c r="T17" s="311" t="s">
        <v>201</v>
      </c>
      <c r="U17" s="312"/>
      <c r="V17" s="81" t="s">
        <v>34</v>
      </c>
      <c r="W17" s="74" t="s">
        <v>34</v>
      </c>
      <c r="X17" s="74" t="s">
        <v>34</v>
      </c>
      <c r="Y17" s="74" t="s">
        <v>34</v>
      </c>
      <c r="Z17" s="74" t="s">
        <v>34</v>
      </c>
      <c r="AA17" s="74" t="s">
        <v>34</v>
      </c>
      <c r="AB17" s="74" t="s">
        <v>34</v>
      </c>
      <c r="AC17" s="74" t="s">
        <v>45</v>
      </c>
      <c r="AD17" s="74" t="s">
        <v>87</v>
      </c>
      <c r="AE17" s="74" t="s">
        <v>112</v>
      </c>
      <c r="AF17" s="75" t="s">
        <v>119</v>
      </c>
      <c r="AG17" s="75" t="s">
        <v>206</v>
      </c>
      <c r="AH17" s="75" t="s">
        <v>207</v>
      </c>
      <c r="AI17" s="75"/>
      <c r="AJ17" s="75"/>
      <c r="AK17" s="76"/>
      <c r="AL17" s="40" t="s">
        <v>34</v>
      </c>
      <c r="AM17" s="26"/>
      <c r="AN17" s="13"/>
      <c r="IN17" s="2"/>
    </row>
    <row r="18" spans="1:248" ht="11.25" x14ac:dyDescent="0.25">
      <c r="A18" s="294"/>
      <c r="B18" s="37" t="s">
        <v>213</v>
      </c>
      <c r="C18" s="37"/>
      <c r="D18" s="37"/>
      <c r="E18" s="37" t="s">
        <v>222</v>
      </c>
      <c r="F18" s="37" t="s">
        <v>214</v>
      </c>
      <c r="G18" s="62" t="s">
        <v>232</v>
      </c>
      <c r="H18" s="39" t="s">
        <v>217</v>
      </c>
      <c r="I18" s="37">
        <v>2007</v>
      </c>
      <c r="J18" s="288" t="s">
        <v>216</v>
      </c>
      <c r="K18" s="289"/>
      <c r="L18" s="3"/>
      <c r="M18" s="3"/>
      <c r="N18" s="37"/>
      <c r="O18" s="134"/>
      <c r="P18" s="37"/>
      <c r="Q18" s="3"/>
      <c r="R18" s="3"/>
      <c r="S18" s="80" t="s">
        <v>203</v>
      </c>
      <c r="T18" s="311" t="s">
        <v>202</v>
      </c>
      <c r="U18" s="312"/>
      <c r="V18" s="81" t="s">
        <v>34</v>
      </c>
      <c r="W18" s="74" t="s">
        <v>34</v>
      </c>
      <c r="X18" s="74" t="s">
        <v>34</v>
      </c>
      <c r="Y18" s="74" t="s">
        <v>34</v>
      </c>
      <c r="Z18" s="74" t="s">
        <v>34</v>
      </c>
      <c r="AA18" s="74" t="s">
        <v>34</v>
      </c>
      <c r="AB18" s="74" t="s">
        <v>34</v>
      </c>
      <c r="AC18" s="74" t="s">
        <v>45</v>
      </c>
      <c r="AD18" s="74" t="s">
        <v>34</v>
      </c>
      <c r="AE18" s="75" t="s">
        <v>207</v>
      </c>
      <c r="AF18" s="75" t="s">
        <v>208</v>
      </c>
      <c r="AG18" s="75"/>
      <c r="AH18" s="75"/>
      <c r="AI18" s="75"/>
      <c r="AJ18" s="75"/>
      <c r="AK18" s="76"/>
      <c r="AL18" s="40" t="s">
        <v>34</v>
      </c>
      <c r="AM18" s="26"/>
      <c r="AN18" s="13"/>
      <c r="IN18" s="2"/>
    </row>
    <row r="19" spans="1:248" ht="11.25" x14ac:dyDescent="0.25">
      <c r="A19" s="294"/>
      <c r="B19" s="37" t="s">
        <v>213</v>
      </c>
      <c r="C19" s="37"/>
      <c r="D19" s="37"/>
      <c r="E19" s="37" t="s">
        <v>222</v>
      </c>
      <c r="F19" s="37" t="s">
        <v>214</v>
      </c>
      <c r="G19" s="37" t="s">
        <v>223</v>
      </c>
      <c r="H19" s="39" t="s">
        <v>228</v>
      </c>
      <c r="I19" s="37">
        <v>2008</v>
      </c>
      <c r="J19" s="288" t="s">
        <v>224</v>
      </c>
      <c r="K19" s="289"/>
      <c r="L19" s="3"/>
      <c r="M19" s="3"/>
      <c r="N19" s="37"/>
      <c r="O19" s="134"/>
      <c r="P19" s="37"/>
      <c r="Q19" s="3"/>
      <c r="R19" s="3"/>
      <c r="S19" s="80" t="s">
        <v>205</v>
      </c>
      <c r="T19" s="311" t="s">
        <v>204</v>
      </c>
      <c r="U19" s="312"/>
      <c r="V19" s="81" t="s">
        <v>34</v>
      </c>
      <c r="W19" s="74" t="s">
        <v>34</v>
      </c>
      <c r="X19" s="74" t="s">
        <v>34</v>
      </c>
      <c r="Y19" s="74" t="s">
        <v>34</v>
      </c>
      <c r="Z19" s="74" t="s">
        <v>34</v>
      </c>
      <c r="AA19" s="74" t="s">
        <v>34</v>
      </c>
      <c r="AB19" s="74" t="s">
        <v>34</v>
      </c>
      <c r="AC19" s="74" t="s">
        <v>34</v>
      </c>
      <c r="AD19" s="74" t="s">
        <v>87</v>
      </c>
      <c r="AE19" s="75" t="s">
        <v>208</v>
      </c>
      <c r="AF19" s="75" t="s">
        <v>209</v>
      </c>
      <c r="AG19" s="75"/>
      <c r="AH19" s="75"/>
      <c r="AI19" s="75"/>
      <c r="AJ19" s="75"/>
      <c r="AK19" s="76"/>
      <c r="AL19" s="40" t="s">
        <v>34</v>
      </c>
      <c r="AM19" s="26"/>
      <c r="AN19" s="13"/>
      <c r="IN19" s="2"/>
    </row>
    <row r="20" spans="1:248" ht="12" thickBot="1" x14ac:dyDescent="0.3">
      <c r="A20" s="295"/>
      <c r="B20" s="53" t="s">
        <v>213</v>
      </c>
      <c r="C20" s="53"/>
      <c r="D20" s="53"/>
      <c r="E20" s="53" t="s">
        <v>222</v>
      </c>
      <c r="F20" s="53" t="s">
        <v>214</v>
      </c>
      <c r="G20" s="53" t="s">
        <v>223</v>
      </c>
      <c r="H20" s="114" t="s">
        <v>229</v>
      </c>
      <c r="I20" s="53">
        <v>2008</v>
      </c>
      <c r="J20" s="286" t="s">
        <v>224</v>
      </c>
      <c r="K20" s="287"/>
      <c r="L20" s="52"/>
      <c r="M20" s="52"/>
      <c r="N20" s="53"/>
      <c r="O20" s="53"/>
      <c r="P20" s="53"/>
      <c r="Q20" s="52"/>
      <c r="R20" s="52"/>
      <c r="S20" s="79"/>
      <c r="T20" s="313"/>
      <c r="U20" s="314"/>
      <c r="V20" s="127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128"/>
      <c r="AL20" s="50" t="s">
        <v>34</v>
      </c>
      <c r="AM20" s="51"/>
      <c r="AN20" s="13"/>
      <c r="IN20" s="2"/>
    </row>
    <row r="21" spans="1:248" ht="23.25" thickBot="1" x14ac:dyDescent="0.3">
      <c r="A21" s="103" t="s">
        <v>34</v>
      </c>
      <c r="B21" s="84" t="s">
        <v>131</v>
      </c>
      <c r="C21" s="84" t="s">
        <v>132</v>
      </c>
      <c r="D21" s="84" t="s">
        <v>131</v>
      </c>
      <c r="E21" s="84" t="s">
        <v>192</v>
      </c>
      <c r="F21" s="129" t="s">
        <v>128</v>
      </c>
      <c r="G21" s="84" t="s">
        <v>129</v>
      </c>
      <c r="H21" s="104" t="s">
        <v>196</v>
      </c>
      <c r="I21" s="84">
        <v>2009</v>
      </c>
      <c r="J21" s="83" t="s">
        <v>34</v>
      </c>
      <c r="K21" s="83" t="s">
        <v>34</v>
      </c>
      <c r="L21" s="83" t="s">
        <v>34</v>
      </c>
      <c r="M21" s="83" t="s">
        <v>34</v>
      </c>
      <c r="N21" s="84" t="s">
        <v>34</v>
      </c>
      <c r="O21" s="84"/>
      <c r="P21" s="84" t="s">
        <v>34</v>
      </c>
      <c r="Q21" s="83" t="s">
        <v>34</v>
      </c>
      <c r="R21" s="83" t="s">
        <v>34</v>
      </c>
      <c r="S21" s="83" t="s">
        <v>18</v>
      </c>
      <c r="T21" s="83" t="s">
        <v>34</v>
      </c>
      <c r="U21" s="105" t="s">
        <v>34</v>
      </c>
      <c r="V21" s="106" t="s">
        <v>34</v>
      </c>
      <c r="W21" s="107" t="s">
        <v>34</v>
      </c>
      <c r="X21" s="107" t="s">
        <v>34</v>
      </c>
      <c r="Y21" s="107" t="s">
        <v>34</v>
      </c>
      <c r="Z21" s="107" t="s">
        <v>34</v>
      </c>
      <c r="AA21" s="107" t="s">
        <v>34</v>
      </c>
      <c r="AB21" s="108" t="s">
        <v>83</v>
      </c>
      <c r="AC21" s="107" t="s">
        <v>198</v>
      </c>
      <c r="AD21" s="107" t="s">
        <v>199</v>
      </c>
      <c r="AE21" s="107" t="s">
        <v>122</v>
      </c>
      <c r="AF21" s="109" t="s">
        <v>177</v>
      </c>
      <c r="AG21" s="109" t="s">
        <v>200</v>
      </c>
      <c r="AH21" s="109"/>
      <c r="AI21" s="109"/>
      <c r="AJ21" s="109"/>
      <c r="AK21" s="110"/>
      <c r="AL21" s="111" t="s">
        <v>34</v>
      </c>
      <c r="AM21" s="115"/>
      <c r="AN21" s="13"/>
      <c r="IN21" s="2"/>
    </row>
    <row r="22" spans="1:248" ht="33.75" x14ac:dyDescent="0.25">
      <c r="A22" s="290" t="s">
        <v>182</v>
      </c>
      <c r="B22" s="298" t="s">
        <v>130</v>
      </c>
      <c r="C22" s="298" t="s">
        <v>132</v>
      </c>
      <c r="D22" s="298" t="s">
        <v>133</v>
      </c>
      <c r="E22" s="298" t="s">
        <v>139</v>
      </c>
      <c r="F22" s="298" t="s">
        <v>140</v>
      </c>
      <c r="G22" s="298" t="s">
        <v>125</v>
      </c>
      <c r="H22" s="317" t="s">
        <v>180</v>
      </c>
      <c r="I22" s="298">
        <v>2009</v>
      </c>
      <c r="J22" s="300"/>
      <c r="K22" s="302"/>
      <c r="L22" s="92" t="s">
        <v>160</v>
      </c>
      <c r="M22" s="93" t="s">
        <v>20</v>
      </c>
      <c r="N22" s="133">
        <v>200</v>
      </c>
      <c r="O22" s="133">
        <v>1774</v>
      </c>
      <c r="P22" s="138">
        <f>N22*O22/1000</f>
        <v>354.8</v>
      </c>
      <c r="Q22" s="93" t="s">
        <v>126</v>
      </c>
      <c r="R22" s="130" t="s">
        <v>127</v>
      </c>
      <c r="S22" s="93" t="s">
        <v>18</v>
      </c>
      <c r="T22" s="93" t="s">
        <v>19</v>
      </c>
      <c r="U22" s="94" t="s">
        <v>190</v>
      </c>
      <c r="V22" s="95" t="s">
        <v>34</v>
      </c>
      <c r="W22" s="96" t="s">
        <v>183</v>
      </c>
      <c r="X22" s="96" t="s">
        <v>184</v>
      </c>
      <c r="Y22" s="96" t="s">
        <v>46</v>
      </c>
      <c r="Z22" s="96" t="s">
        <v>185</v>
      </c>
      <c r="AA22" s="96" t="s">
        <v>186</v>
      </c>
      <c r="AB22" s="96" t="s">
        <v>187</v>
      </c>
      <c r="AC22" s="96" t="s">
        <v>53</v>
      </c>
      <c r="AD22" s="96" t="s">
        <v>175</v>
      </c>
      <c r="AE22" s="96" t="s">
        <v>117</v>
      </c>
      <c r="AF22" s="96" t="s">
        <v>122</v>
      </c>
      <c r="AG22" s="142"/>
      <c r="AH22" s="96" t="s">
        <v>176</v>
      </c>
      <c r="AI22" s="97" t="s">
        <v>119</v>
      </c>
      <c r="AJ22" s="97" t="s">
        <v>177</v>
      </c>
      <c r="AK22" s="98" t="s">
        <v>120</v>
      </c>
      <c r="AL22" s="99" t="s">
        <v>34</v>
      </c>
      <c r="AM22" s="113"/>
      <c r="AN22" s="13"/>
      <c r="IN22" s="2"/>
    </row>
    <row r="23" spans="1:248" ht="21" customHeight="1" x14ac:dyDescent="0.25">
      <c r="A23" s="291"/>
      <c r="B23" s="299"/>
      <c r="C23" s="299"/>
      <c r="D23" s="299"/>
      <c r="E23" s="299"/>
      <c r="F23" s="299"/>
      <c r="G23" s="299"/>
      <c r="H23" s="318"/>
      <c r="I23" s="299"/>
      <c r="J23" s="301"/>
      <c r="K23" s="303"/>
      <c r="L23" s="37" t="s">
        <v>159</v>
      </c>
      <c r="M23" s="3" t="s">
        <v>20</v>
      </c>
      <c r="N23" s="134">
        <v>200</v>
      </c>
      <c r="O23" s="134">
        <v>1774</v>
      </c>
      <c r="P23" s="137">
        <f>N23*O23/1000</f>
        <v>354.8</v>
      </c>
      <c r="Q23" s="3" t="s">
        <v>126</v>
      </c>
      <c r="R23" s="72" t="s">
        <v>127</v>
      </c>
      <c r="S23" s="3" t="s">
        <v>18</v>
      </c>
      <c r="T23" s="3" t="s">
        <v>19</v>
      </c>
      <c r="U23" s="25" t="s">
        <v>190</v>
      </c>
      <c r="V23" s="82" t="s">
        <v>34</v>
      </c>
      <c r="W23" s="74" t="s">
        <v>183</v>
      </c>
      <c r="X23" s="74" t="s">
        <v>184</v>
      </c>
      <c r="Y23" s="74" t="s">
        <v>46</v>
      </c>
      <c r="Z23" s="74" t="s">
        <v>185</v>
      </c>
      <c r="AA23" s="74" t="s">
        <v>186</v>
      </c>
      <c r="AB23" s="74" t="s">
        <v>187</v>
      </c>
      <c r="AC23" s="74" t="s">
        <v>53</v>
      </c>
      <c r="AD23" s="74" t="s">
        <v>175</v>
      </c>
      <c r="AE23" s="74" t="s">
        <v>117</v>
      </c>
      <c r="AF23" s="74" t="s">
        <v>122</v>
      </c>
      <c r="AG23" s="143"/>
      <c r="AH23" s="74" t="s">
        <v>176</v>
      </c>
      <c r="AI23" s="75" t="s">
        <v>119</v>
      </c>
      <c r="AJ23" s="75" t="s">
        <v>177</v>
      </c>
      <c r="AK23" s="76" t="s">
        <v>120</v>
      </c>
      <c r="AL23" s="35" t="s">
        <v>34</v>
      </c>
      <c r="AM23" s="36"/>
      <c r="AN23" s="13"/>
      <c r="IN23" s="2"/>
    </row>
    <row r="24" spans="1:248" ht="11.25" x14ac:dyDescent="0.25">
      <c r="A24" s="291"/>
      <c r="B24" s="64" t="s">
        <v>227</v>
      </c>
      <c r="C24" s="62"/>
      <c r="D24" s="62"/>
      <c r="E24" s="62"/>
      <c r="F24" s="62"/>
      <c r="G24" s="62"/>
      <c r="H24" s="63"/>
      <c r="I24" s="62"/>
      <c r="J24" s="4"/>
      <c r="K24" s="4"/>
      <c r="L24" s="3"/>
      <c r="M24" s="3"/>
      <c r="N24" s="37"/>
      <c r="O24" s="134"/>
      <c r="P24" s="37"/>
      <c r="Q24" s="3"/>
      <c r="R24" s="3"/>
      <c r="S24" s="73" t="s">
        <v>211</v>
      </c>
      <c r="T24" s="288" t="s">
        <v>210</v>
      </c>
      <c r="U24" s="310"/>
      <c r="V24" s="81" t="s">
        <v>34</v>
      </c>
      <c r="W24" s="74" t="s">
        <v>34</v>
      </c>
      <c r="X24" s="74" t="s">
        <v>34</v>
      </c>
      <c r="Y24" s="74" t="s">
        <v>34</v>
      </c>
      <c r="Z24" s="74" t="s">
        <v>34</v>
      </c>
      <c r="AA24" s="74" t="s">
        <v>34</v>
      </c>
      <c r="AB24" s="77" t="s">
        <v>34</v>
      </c>
      <c r="AC24" s="74" t="s">
        <v>234</v>
      </c>
      <c r="AD24" s="74" t="s">
        <v>233</v>
      </c>
      <c r="AE24" s="74" t="s">
        <v>114</v>
      </c>
      <c r="AF24" s="75" t="s">
        <v>235</v>
      </c>
      <c r="AG24" s="75" t="s">
        <v>236</v>
      </c>
      <c r="AH24" s="75"/>
      <c r="AI24" s="75"/>
      <c r="AJ24" s="75"/>
      <c r="AK24" s="76"/>
      <c r="AL24" s="40" t="s">
        <v>34</v>
      </c>
      <c r="AM24" s="26"/>
      <c r="AN24" s="13"/>
      <c r="IN24" s="2"/>
    </row>
    <row r="25" spans="1:248" ht="11.25" x14ac:dyDescent="0.25">
      <c r="A25" s="291"/>
      <c r="B25" s="64" t="s">
        <v>212</v>
      </c>
      <c r="C25" s="62"/>
      <c r="D25" s="62"/>
      <c r="E25" s="62"/>
      <c r="F25" s="62"/>
      <c r="G25" s="62"/>
      <c r="H25" s="63"/>
      <c r="I25" s="62"/>
      <c r="J25" s="4"/>
      <c r="K25" s="4"/>
      <c r="L25" s="3"/>
      <c r="M25" s="3"/>
      <c r="N25" s="37"/>
      <c r="O25" s="134"/>
      <c r="P25" s="37"/>
      <c r="Q25" s="3"/>
      <c r="R25" s="3"/>
      <c r="S25" s="83" t="s">
        <v>211</v>
      </c>
      <c r="T25" s="315" t="s">
        <v>194</v>
      </c>
      <c r="U25" s="316"/>
      <c r="V25" s="81" t="s">
        <v>34</v>
      </c>
      <c r="W25" s="74" t="s">
        <v>34</v>
      </c>
      <c r="X25" s="74" t="s">
        <v>34</v>
      </c>
      <c r="Y25" s="74" t="s">
        <v>34</v>
      </c>
      <c r="Z25" s="74" t="s">
        <v>34</v>
      </c>
      <c r="AA25" s="74" t="s">
        <v>34</v>
      </c>
      <c r="AB25" s="77" t="s">
        <v>34</v>
      </c>
      <c r="AC25" s="74" t="s">
        <v>234</v>
      </c>
      <c r="AD25" s="74" t="s">
        <v>233</v>
      </c>
      <c r="AE25" s="74" t="s">
        <v>114</v>
      </c>
      <c r="AF25" s="75" t="s">
        <v>235</v>
      </c>
      <c r="AG25" s="75" t="s">
        <v>236</v>
      </c>
      <c r="AH25" s="75"/>
      <c r="AI25" s="75"/>
      <c r="AJ25" s="75"/>
      <c r="AK25" s="76"/>
      <c r="AL25" s="40" t="s">
        <v>34</v>
      </c>
      <c r="AM25" s="26"/>
      <c r="AN25" s="13"/>
      <c r="IN25" s="2"/>
    </row>
    <row r="26" spans="1:248" ht="11.25" x14ac:dyDescent="0.25">
      <c r="A26" s="291"/>
      <c r="B26" s="64" t="s">
        <v>213</v>
      </c>
      <c r="C26" s="62"/>
      <c r="D26" s="62"/>
      <c r="E26" s="37" t="s">
        <v>222</v>
      </c>
      <c r="F26" s="62" t="s">
        <v>214</v>
      </c>
      <c r="G26" s="62" t="s">
        <v>232</v>
      </c>
      <c r="H26" s="63" t="s">
        <v>220</v>
      </c>
      <c r="I26" s="62">
        <v>2007</v>
      </c>
      <c r="J26" s="288" t="s">
        <v>216</v>
      </c>
      <c r="K26" s="289"/>
      <c r="L26" s="3"/>
      <c r="M26" s="3"/>
      <c r="N26" s="37"/>
      <c r="O26" s="134"/>
      <c r="P26" s="37"/>
      <c r="Q26" s="3"/>
      <c r="R26" s="3"/>
      <c r="S26" s="80" t="s">
        <v>18</v>
      </c>
      <c r="T26" s="311" t="s">
        <v>201</v>
      </c>
      <c r="U26" s="312"/>
      <c r="V26" s="81" t="s">
        <v>34</v>
      </c>
      <c r="W26" s="74" t="s">
        <v>34</v>
      </c>
      <c r="X26" s="74" t="s">
        <v>34</v>
      </c>
      <c r="Y26" s="74" t="s">
        <v>34</v>
      </c>
      <c r="Z26" s="74" t="s">
        <v>34</v>
      </c>
      <c r="AA26" s="74" t="s">
        <v>34</v>
      </c>
      <c r="AB26" s="74" t="s">
        <v>34</v>
      </c>
      <c r="AC26" s="74" t="s">
        <v>45</v>
      </c>
      <c r="AD26" s="74" t="s">
        <v>87</v>
      </c>
      <c r="AE26" s="74" t="s">
        <v>112</v>
      </c>
      <c r="AF26" s="75" t="s">
        <v>119</v>
      </c>
      <c r="AG26" s="75" t="s">
        <v>206</v>
      </c>
      <c r="AH26" s="75" t="s">
        <v>207</v>
      </c>
      <c r="AI26" s="75"/>
      <c r="AJ26" s="75"/>
      <c r="AK26" s="76"/>
      <c r="AL26" s="40" t="s">
        <v>34</v>
      </c>
      <c r="AM26" s="26"/>
      <c r="AN26" s="13"/>
      <c r="IN26" s="2"/>
    </row>
    <row r="27" spans="1:248" ht="11.25" x14ac:dyDescent="0.25">
      <c r="A27" s="291"/>
      <c r="B27" s="64" t="s">
        <v>213</v>
      </c>
      <c r="C27" s="62"/>
      <c r="D27" s="62"/>
      <c r="E27" s="37" t="s">
        <v>222</v>
      </c>
      <c r="F27" s="62" t="s">
        <v>214</v>
      </c>
      <c r="G27" s="62" t="s">
        <v>232</v>
      </c>
      <c r="H27" s="63" t="s">
        <v>221</v>
      </c>
      <c r="I27" s="62">
        <v>2007</v>
      </c>
      <c r="J27" s="288" t="s">
        <v>216</v>
      </c>
      <c r="K27" s="289"/>
      <c r="L27" s="3"/>
      <c r="M27" s="3"/>
      <c r="N27" s="37"/>
      <c r="O27" s="134"/>
      <c r="P27" s="37"/>
      <c r="Q27" s="3"/>
      <c r="R27" s="3"/>
      <c r="S27" s="80" t="s">
        <v>203</v>
      </c>
      <c r="T27" s="311" t="s">
        <v>202</v>
      </c>
      <c r="U27" s="312"/>
      <c r="V27" s="81" t="s">
        <v>34</v>
      </c>
      <c r="W27" s="74" t="s">
        <v>34</v>
      </c>
      <c r="X27" s="74" t="s">
        <v>34</v>
      </c>
      <c r="Y27" s="74" t="s">
        <v>34</v>
      </c>
      <c r="Z27" s="74" t="s">
        <v>34</v>
      </c>
      <c r="AA27" s="74" t="s">
        <v>34</v>
      </c>
      <c r="AB27" s="74" t="s">
        <v>34</v>
      </c>
      <c r="AC27" s="74" t="s">
        <v>45</v>
      </c>
      <c r="AD27" s="74" t="s">
        <v>34</v>
      </c>
      <c r="AE27" s="75" t="s">
        <v>207</v>
      </c>
      <c r="AF27" s="75" t="s">
        <v>208</v>
      </c>
      <c r="AG27" s="75"/>
      <c r="AH27" s="75"/>
      <c r="AI27" s="75"/>
      <c r="AJ27" s="75"/>
      <c r="AK27" s="76"/>
      <c r="AL27" s="40" t="s">
        <v>34</v>
      </c>
      <c r="AM27" s="26"/>
      <c r="AN27" s="13"/>
      <c r="IN27" s="2"/>
    </row>
    <row r="28" spans="1:248" ht="11.25" x14ac:dyDescent="0.25">
      <c r="A28" s="291"/>
      <c r="B28" s="37" t="s">
        <v>213</v>
      </c>
      <c r="C28" s="37"/>
      <c r="D28" s="37"/>
      <c r="E28" s="37" t="s">
        <v>222</v>
      </c>
      <c r="F28" s="62" t="s">
        <v>214</v>
      </c>
      <c r="G28" s="37" t="s">
        <v>223</v>
      </c>
      <c r="H28" s="63" t="s">
        <v>230</v>
      </c>
      <c r="I28" s="62">
        <v>2008</v>
      </c>
      <c r="J28" s="288" t="s">
        <v>224</v>
      </c>
      <c r="K28" s="289"/>
      <c r="L28" s="4"/>
      <c r="M28" s="4"/>
      <c r="N28" s="62"/>
      <c r="O28" s="132"/>
      <c r="P28" s="62"/>
      <c r="Q28" s="4"/>
      <c r="R28" s="4"/>
      <c r="S28" s="80" t="s">
        <v>205</v>
      </c>
      <c r="T28" s="311" t="s">
        <v>204</v>
      </c>
      <c r="U28" s="312"/>
      <c r="V28" s="81" t="s">
        <v>34</v>
      </c>
      <c r="W28" s="74" t="s">
        <v>34</v>
      </c>
      <c r="X28" s="74" t="s">
        <v>34</v>
      </c>
      <c r="Y28" s="74" t="s">
        <v>34</v>
      </c>
      <c r="Z28" s="74" t="s">
        <v>34</v>
      </c>
      <c r="AA28" s="74" t="s">
        <v>34</v>
      </c>
      <c r="AB28" s="74" t="s">
        <v>34</v>
      </c>
      <c r="AC28" s="74" t="s">
        <v>34</v>
      </c>
      <c r="AD28" s="74" t="s">
        <v>87</v>
      </c>
      <c r="AE28" s="75" t="s">
        <v>208</v>
      </c>
      <c r="AF28" s="75" t="s">
        <v>209</v>
      </c>
      <c r="AG28" s="75"/>
      <c r="AH28" s="75"/>
      <c r="AI28" s="75"/>
      <c r="AJ28" s="75"/>
      <c r="AK28" s="76"/>
      <c r="AL28" s="35"/>
      <c r="AM28" s="36"/>
      <c r="AN28" s="13"/>
      <c r="IN28" s="2"/>
    </row>
    <row r="29" spans="1:248" ht="12" customHeight="1" thickBot="1" x14ac:dyDescent="0.3">
      <c r="A29" s="292"/>
      <c r="B29" s="53" t="s">
        <v>213</v>
      </c>
      <c r="C29" s="53"/>
      <c r="D29" s="53"/>
      <c r="E29" s="53" t="s">
        <v>222</v>
      </c>
      <c r="F29" s="53" t="s">
        <v>214</v>
      </c>
      <c r="G29" s="53" t="s">
        <v>223</v>
      </c>
      <c r="H29" s="114" t="s">
        <v>231</v>
      </c>
      <c r="I29" s="53">
        <v>2008</v>
      </c>
      <c r="J29" s="286" t="s">
        <v>224</v>
      </c>
      <c r="K29" s="287"/>
      <c r="L29" s="52"/>
      <c r="M29" s="52"/>
      <c r="N29" s="53"/>
      <c r="O29" s="53"/>
      <c r="P29" s="53"/>
      <c r="Q29" s="52"/>
      <c r="R29" s="52"/>
      <c r="S29" s="79"/>
      <c r="T29" s="313"/>
      <c r="U29" s="314"/>
      <c r="V29" s="127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128"/>
      <c r="AL29" s="50" t="s">
        <v>34</v>
      </c>
      <c r="AM29" s="51"/>
      <c r="AN29" s="13"/>
      <c r="IN29" s="2"/>
    </row>
    <row r="30" spans="1:248" ht="23.25" thickBot="1" x14ac:dyDescent="0.3">
      <c r="A30" s="116" t="s">
        <v>34</v>
      </c>
      <c r="B30" s="101" t="s">
        <v>131</v>
      </c>
      <c r="C30" s="101" t="s">
        <v>132</v>
      </c>
      <c r="D30" s="101" t="s">
        <v>131</v>
      </c>
      <c r="E30" s="101" t="s">
        <v>193</v>
      </c>
      <c r="F30" s="129" t="s">
        <v>128</v>
      </c>
      <c r="G30" s="101" t="s">
        <v>129</v>
      </c>
      <c r="H30" s="65" t="s">
        <v>197</v>
      </c>
      <c r="I30" s="64">
        <v>2009</v>
      </c>
      <c r="J30" s="117" t="s">
        <v>34</v>
      </c>
      <c r="K30" s="117" t="s">
        <v>34</v>
      </c>
      <c r="L30" s="117" t="s">
        <v>34</v>
      </c>
      <c r="M30" s="117" t="s">
        <v>34</v>
      </c>
      <c r="N30" s="101" t="s">
        <v>34</v>
      </c>
      <c r="O30" s="101"/>
      <c r="P30" s="101" t="s">
        <v>34</v>
      </c>
      <c r="Q30" s="101" t="s">
        <v>34</v>
      </c>
      <c r="R30" s="101" t="s">
        <v>34</v>
      </c>
      <c r="S30" s="117" t="s">
        <v>18</v>
      </c>
      <c r="T30" s="117" t="s">
        <v>34</v>
      </c>
      <c r="U30" s="118" t="s">
        <v>34</v>
      </c>
      <c r="V30" s="119" t="s">
        <v>34</v>
      </c>
      <c r="W30" s="120" t="s">
        <v>34</v>
      </c>
      <c r="X30" s="120" t="s">
        <v>34</v>
      </c>
      <c r="Y30" s="120" t="s">
        <v>34</v>
      </c>
      <c r="Z30" s="120" t="s">
        <v>34</v>
      </c>
      <c r="AA30" s="120" t="s">
        <v>34</v>
      </c>
      <c r="AB30" s="121" t="s">
        <v>83</v>
      </c>
      <c r="AC30" s="120" t="s">
        <v>198</v>
      </c>
      <c r="AD30" s="120" t="s">
        <v>199</v>
      </c>
      <c r="AE30" s="107" t="s">
        <v>122</v>
      </c>
      <c r="AF30" s="122" t="s">
        <v>177</v>
      </c>
      <c r="AG30" s="122" t="s">
        <v>200</v>
      </c>
      <c r="AH30" s="122"/>
      <c r="AI30" s="122"/>
      <c r="AJ30" s="122"/>
      <c r="AK30" s="123"/>
      <c r="AL30" s="124" t="s">
        <v>34</v>
      </c>
      <c r="AM30" s="125"/>
      <c r="AN30" s="13"/>
      <c r="IN30" s="2"/>
    </row>
    <row r="31" spans="1:248" ht="21.75" customHeight="1" thickBot="1" x14ac:dyDescent="0.3">
      <c r="A31" s="324" t="s">
        <v>17</v>
      </c>
      <c r="B31" s="324"/>
      <c r="C31" s="324"/>
      <c r="D31" s="324"/>
      <c r="E31" s="324"/>
      <c r="F31" s="324"/>
      <c r="G31" s="324"/>
      <c r="H31" s="324"/>
      <c r="I31" s="324"/>
      <c r="J31" s="324"/>
      <c r="K31" s="324"/>
      <c r="L31" s="324"/>
      <c r="M31" s="324"/>
      <c r="N31" s="324"/>
      <c r="O31" s="324"/>
      <c r="P31" s="324"/>
      <c r="Q31" s="324"/>
      <c r="R31" s="324"/>
      <c r="S31" s="324"/>
      <c r="T31" s="324"/>
      <c r="U31" s="324"/>
      <c r="V31" s="324"/>
      <c r="W31" s="324"/>
      <c r="X31" s="324"/>
      <c r="Y31" s="324"/>
      <c r="Z31" s="324"/>
      <c r="AA31" s="324"/>
      <c r="AB31" s="324"/>
      <c r="AC31" s="324"/>
      <c r="AD31" s="324"/>
      <c r="AE31" s="324"/>
      <c r="AF31" s="324"/>
      <c r="AG31" s="324"/>
      <c r="AH31" s="324"/>
      <c r="AI31" s="324"/>
      <c r="AJ31" s="324"/>
      <c r="AK31" s="324"/>
      <c r="AL31" s="324"/>
      <c r="AM31" s="325"/>
      <c r="AN31" s="15"/>
      <c r="IN31" s="2"/>
    </row>
    <row r="32" spans="1:248" ht="67.5" x14ac:dyDescent="0.25">
      <c r="A32" s="54" t="s">
        <v>157</v>
      </c>
      <c r="B32" s="56" t="s">
        <v>1</v>
      </c>
      <c r="C32" s="56" t="s">
        <v>56</v>
      </c>
      <c r="D32" s="56" t="s">
        <v>2</v>
      </c>
      <c r="E32" s="56" t="s">
        <v>11</v>
      </c>
      <c r="F32" s="56" t="s">
        <v>4</v>
      </c>
      <c r="G32" s="56" t="s">
        <v>5</v>
      </c>
      <c r="H32" s="59" t="s">
        <v>6</v>
      </c>
      <c r="I32" s="56" t="s">
        <v>7</v>
      </c>
      <c r="J32" s="56" t="s">
        <v>78</v>
      </c>
      <c r="K32" s="56" t="s">
        <v>79</v>
      </c>
      <c r="L32" s="56" t="s">
        <v>77</v>
      </c>
      <c r="M32" s="56" t="s">
        <v>8</v>
      </c>
      <c r="N32" s="56" t="s">
        <v>9</v>
      </c>
      <c r="O32" s="56" t="s">
        <v>277</v>
      </c>
      <c r="P32" s="56" t="s">
        <v>134</v>
      </c>
      <c r="Q32" s="56" t="s">
        <v>166</v>
      </c>
      <c r="R32" s="56" t="s">
        <v>165</v>
      </c>
      <c r="S32" s="56" t="s">
        <v>135</v>
      </c>
      <c r="T32" s="56" t="s">
        <v>116</v>
      </c>
      <c r="U32" s="57" t="s">
        <v>80</v>
      </c>
      <c r="V32" s="60" t="s">
        <v>136</v>
      </c>
      <c r="W32" s="55" t="s">
        <v>73</v>
      </c>
      <c r="X32" s="55" t="s">
        <v>74</v>
      </c>
      <c r="Y32" s="55" t="s">
        <v>75</v>
      </c>
      <c r="Z32" s="55" t="s">
        <v>76</v>
      </c>
      <c r="AA32" s="55" t="s">
        <v>84</v>
      </c>
      <c r="AB32" s="55" t="s">
        <v>137</v>
      </c>
      <c r="AC32" s="55" t="s">
        <v>138</v>
      </c>
      <c r="AD32" s="55" t="s">
        <v>104</v>
      </c>
      <c r="AE32" s="56" t="s">
        <v>105</v>
      </c>
      <c r="AF32" s="56" t="s">
        <v>106</v>
      </c>
      <c r="AG32" s="56" t="s">
        <v>107</v>
      </c>
      <c r="AH32" s="56" t="s">
        <v>108</v>
      </c>
      <c r="AI32" s="56" t="s">
        <v>109</v>
      </c>
      <c r="AJ32" s="56" t="s">
        <v>110</v>
      </c>
      <c r="AK32" s="57" t="s">
        <v>111</v>
      </c>
      <c r="AL32" s="54" t="s">
        <v>10</v>
      </c>
      <c r="AM32" s="58" t="s">
        <v>11</v>
      </c>
      <c r="AN32" s="16"/>
      <c r="IN32" s="2"/>
    </row>
    <row r="33" spans="1:248" ht="11.25" x14ac:dyDescent="0.25">
      <c r="A33" s="333" t="s">
        <v>161</v>
      </c>
      <c r="B33" s="326" t="s">
        <v>130</v>
      </c>
      <c r="C33" s="326" t="s">
        <v>141</v>
      </c>
      <c r="D33" s="326" t="s">
        <v>142</v>
      </c>
      <c r="E33" s="326" t="s">
        <v>143</v>
      </c>
      <c r="F33" s="326" t="s">
        <v>156</v>
      </c>
      <c r="G33" s="326" t="s">
        <v>163</v>
      </c>
      <c r="H33" s="335" t="s">
        <v>164</v>
      </c>
      <c r="I33" s="326">
        <v>2017</v>
      </c>
      <c r="J33" s="326"/>
      <c r="K33" s="326"/>
      <c r="L33" s="37" t="s">
        <v>160</v>
      </c>
      <c r="M33" s="37" t="s">
        <v>13</v>
      </c>
      <c r="N33" s="37">
        <v>21.5</v>
      </c>
      <c r="O33" s="134">
        <v>2088</v>
      </c>
      <c r="P33" s="137">
        <f>N33*O33/1000</f>
        <v>44.892000000000003</v>
      </c>
      <c r="Q33" s="37" t="s">
        <v>167</v>
      </c>
      <c r="R33" s="37" t="s">
        <v>168</v>
      </c>
      <c r="S33" s="37" t="s">
        <v>18</v>
      </c>
      <c r="T33" s="37" t="s">
        <v>19</v>
      </c>
      <c r="U33" s="47" t="s">
        <v>169</v>
      </c>
      <c r="V33" s="78" t="s">
        <v>34</v>
      </c>
      <c r="W33" s="74" t="s">
        <v>34</v>
      </c>
      <c r="X33" s="74" t="s">
        <v>34</v>
      </c>
      <c r="Y33" s="74" t="s">
        <v>34</v>
      </c>
      <c r="Z33" s="74" t="s">
        <v>57</v>
      </c>
      <c r="AA33" s="74" t="s">
        <v>34</v>
      </c>
      <c r="AB33" s="74" t="s">
        <v>53</v>
      </c>
      <c r="AC33" s="74" t="s">
        <v>34</v>
      </c>
      <c r="AD33" s="74" t="s">
        <v>113</v>
      </c>
      <c r="AE33" s="74" t="s">
        <v>34</v>
      </c>
      <c r="AF33" s="74" t="s">
        <v>118</v>
      </c>
      <c r="AG33" s="74" t="s">
        <v>34</v>
      </c>
      <c r="AH33" s="75" t="s">
        <v>115</v>
      </c>
      <c r="AI33" s="75" t="s">
        <v>34</v>
      </c>
      <c r="AJ33" s="75"/>
      <c r="AK33" s="76" t="s">
        <v>120</v>
      </c>
      <c r="AL33" s="139" t="s">
        <v>278</v>
      </c>
      <c r="AM33" s="140" t="s">
        <v>170</v>
      </c>
      <c r="AN33" s="17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</row>
    <row r="34" spans="1:248" ht="15.75" customHeight="1" x14ac:dyDescent="0.25">
      <c r="A34" s="334"/>
      <c r="B34" s="299"/>
      <c r="C34" s="299"/>
      <c r="D34" s="299"/>
      <c r="E34" s="299"/>
      <c r="F34" s="299"/>
      <c r="G34" s="299"/>
      <c r="H34" s="318"/>
      <c r="I34" s="299"/>
      <c r="J34" s="299"/>
      <c r="K34" s="299"/>
      <c r="L34" s="37" t="s">
        <v>160</v>
      </c>
      <c r="M34" s="37" t="s">
        <v>13</v>
      </c>
      <c r="N34" s="37">
        <v>21.5</v>
      </c>
      <c r="O34" s="134">
        <v>2088</v>
      </c>
      <c r="P34" s="137">
        <f t="shared" ref="P34:P36" si="0">N34*O34/1000</f>
        <v>44.892000000000003</v>
      </c>
      <c r="Q34" s="37" t="s">
        <v>167</v>
      </c>
      <c r="R34" s="37" t="s">
        <v>168</v>
      </c>
      <c r="S34" s="37" t="s">
        <v>18</v>
      </c>
      <c r="T34" s="37" t="s">
        <v>19</v>
      </c>
      <c r="U34" s="47" t="s">
        <v>171</v>
      </c>
      <c r="V34" s="78" t="s">
        <v>34</v>
      </c>
      <c r="W34" s="74" t="s">
        <v>34</v>
      </c>
      <c r="X34" s="74" t="s">
        <v>34</v>
      </c>
      <c r="Y34" s="74" t="s">
        <v>34</v>
      </c>
      <c r="Z34" s="74" t="s">
        <v>57</v>
      </c>
      <c r="AA34" s="74" t="s">
        <v>34</v>
      </c>
      <c r="AB34" s="74" t="s">
        <v>53</v>
      </c>
      <c r="AC34" s="74" t="s">
        <v>34</v>
      </c>
      <c r="AD34" s="74" t="s">
        <v>113</v>
      </c>
      <c r="AE34" s="74" t="s">
        <v>34</v>
      </c>
      <c r="AF34" s="74" t="s">
        <v>118</v>
      </c>
      <c r="AG34" s="74" t="s">
        <v>34</v>
      </c>
      <c r="AH34" s="75" t="s">
        <v>115</v>
      </c>
      <c r="AI34" s="75" t="s">
        <v>34</v>
      </c>
      <c r="AJ34" s="75"/>
      <c r="AK34" s="76" t="s">
        <v>120</v>
      </c>
      <c r="AL34" s="139" t="s">
        <v>278</v>
      </c>
      <c r="AM34" s="140" t="s">
        <v>170</v>
      </c>
      <c r="AN34" s="17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</row>
    <row r="35" spans="1:248" ht="11.25" x14ac:dyDescent="0.25">
      <c r="A35" s="333" t="s">
        <v>162</v>
      </c>
      <c r="B35" s="326" t="s">
        <v>130</v>
      </c>
      <c r="C35" s="326" t="s">
        <v>141</v>
      </c>
      <c r="D35" s="326" t="s">
        <v>142</v>
      </c>
      <c r="E35" s="326" t="s">
        <v>143</v>
      </c>
      <c r="F35" s="326" t="s">
        <v>156</v>
      </c>
      <c r="G35" s="326" t="s">
        <v>163</v>
      </c>
      <c r="H35" s="335" t="s">
        <v>174</v>
      </c>
      <c r="I35" s="326">
        <v>2017</v>
      </c>
      <c r="J35" s="336"/>
      <c r="K35" s="336"/>
      <c r="L35" s="37" t="s">
        <v>159</v>
      </c>
      <c r="M35" s="37" t="s">
        <v>13</v>
      </c>
      <c r="N35" s="37">
        <v>21.5</v>
      </c>
      <c r="O35" s="134">
        <v>2088</v>
      </c>
      <c r="P35" s="137">
        <f t="shared" si="0"/>
        <v>44.892000000000003</v>
      </c>
      <c r="Q35" s="37" t="s">
        <v>167</v>
      </c>
      <c r="R35" s="37" t="s">
        <v>168</v>
      </c>
      <c r="S35" s="37" t="s">
        <v>18</v>
      </c>
      <c r="T35" s="37" t="s">
        <v>19</v>
      </c>
      <c r="U35" s="47" t="s">
        <v>172</v>
      </c>
      <c r="V35" s="78" t="s">
        <v>34</v>
      </c>
      <c r="W35" s="74" t="s">
        <v>34</v>
      </c>
      <c r="X35" s="74" t="s">
        <v>34</v>
      </c>
      <c r="Y35" s="74" t="s">
        <v>34</v>
      </c>
      <c r="Z35" s="74" t="s">
        <v>57</v>
      </c>
      <c r="AA35" s="74" t="s">
        <v>34</v>
      </c>
      <c r="AB35" s="74" t="s">
        <v>53</v>
      </c>
      <c r="AC35" s="74" t="s">
        <v>34</v>
      </c>
      <c r="AD35" s="74" t="s">
        <v>113</v>
      </c>
      <c r="AE35" s="74" t="s">
        <v>34</v>
      </c>
      <c r="AF35" s="74" t="s">
        <v>118</v>
      </c>
      <c r="AG35" s="74" t="s">
        <v>34</v>
      </c>
      <c r="AH35" s="75" t="s">
        <v>115</v>
      </c>
      <c r="AI35" s="75" t="s">
        <v>34</v>
      </c>
      <c r="AJ35" s="75"/>
      <c r="AK35" s="76" t="s">
        <v>120</v>
      </c>
      <c r="AL35" s="139" t="s">
        <v>278</v>
      </c>
      <c r="AM35" s="140" t="s">
        <v>170</v>
      </c>
      <c r="AN35" s="17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</row>
    <row r="36" spans="1:248" ht="15.75" customHeight="1" x14ac:dyDescent="0.25">
      <c r="A36" s="334"/>
      <c r="B36" s="299"/>
      <c r="C36" s="299"/>
      <c r="D36" s="299"/>
      <c r="E36" s="299"/>
      <c r="F36" s="299"/>
      <c r="G36" s="299"/>
      <c r="H36" s="318"/>
      <c r="I36" s="299"/>
      <c r="J36" s="301"/>
      <c r="K36" s="301"/>
      <c r="L36" s="37" t="s">
        <v>159</v>
      </c>
      <c r="M36" s="37" t="s">
        <v>13</v>
      </c>
      <c r="N36" s="37">
        <v>21.5</v>
      </c>
      <c r="O36" s="134">
        <v>2088</v>
      </c>
      <c r="P36" s="137">
        <f t="shared" si="0"/>
        <v>44.892000000000003</v>
      </c>
      <c r="Q36" s="37" t="s">
        <v>167</v>
      </c>
      <c r="R36" s="37" t="s">
        <v>168</v>
      </c>
      <c r="S36" s="37" t="s">
        <v>18</v>
      </c>
      <c r="T36" s="37" t="s">
        <v>19</v>
      </c>
      <c r="U36" s="25" t="s">
        <v>173</v>
      </c>
      <c r="V36" s="78" t="s">
        <v>34</v>
      </c>
      <c r="W36" s="74" t="s">
        <v>34</v>
      </c>
      <c r="X36" s="74" t="s">
        <v>34</v>
      </c>
      <c r="Y36" s="74" t="s">
        <v>34</v>
      </c>
      <c r="Z36" s="74" t="s">
        <v>57</v>
      </c>
      <c r="AA36" s="74" t="s">
        <v>34</v>
      </c>
      <c r="AB36" s="74" t="s">
        <v>53</v>
      </c>
      <c r="AC36" s="74" t="s">
        <v>34</v>
      </c>
      <c r="AD36" s="74" t="s">
        <v>113</v>
      </c>
      <c r="AE36" s="74" t="s">
        <v>34</v>
      </c>
      <c r="AF36" s="74" t="s">
        <v>118</v>
      </c>
      <c r="AG36" s="74" t="s">
        <v>34</v>
      </c>
      <c r="AH36" s="75" t="s">
        <v>115</v>
      </c>
      <c r="AI36" s="75" t="s">
        <v>34</v>
      </c>
      <c r="AJ36" s="75"/>
      <c r="AK36" s="76" t="s">
        <v>120</v>
      </c>
      <c r="AL36" s="139" t="s">
        <v>278</v>
      </c>
      <c r="AM36" s="140" t="s">
        <v>170</v>
      </c>
      <c r="AN36" s="13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2"/>
    </row>
    <row r="37" spans="1:248" ht="22.5" customHeight="1" x14ac:dyDescent="0.25">
      <c r="A37" s="330" t="s">
        <v>34</v>
      </c>
      <c r="B37" s="322" t="s">
        <v>130</v>
      </c>
      <c r="C37" s="322" t="s">
        <v>141</v>
      </c>
      <c r="D37" s="322" t="s">
        <v>142</v>
      </c>
      <c r="E37" s="322" t="s">
        <v>152</v>
      </c>
      <c r="F37" s="322" t="s">
        <v>144</v>
      </c>
      <c r="G37" s="322" t="s">
        <v>145</v>
      </c>
      <c r="H37" s="327" t="s">
        <v>146</v>
      </c>
      <c r="I37" s="322">
        <v>1999</v>
      </c>
      <c r="J37" s="322"/>
      <c r="K37" s="322"/>
      <c r="L37" s="66"/>
      <c r="M37" s="66" t="s">
        <v>58</v>
      </c>
      <c r="N37" s="66" t="s">
        <v>147</v>
      </c>
      <c r="O37" s="135"/>
      <c r="P37" s="66"/>
      <c r="Q37" s="66"/>
      <c r="R37" s="66"/>
      <c r="S37" s="66"/>
      <c r="T37" s="66"/>
      <c r="U37" s="319" t="s">
        <v>188</v>
      </c>
      <c r="V37" s="31" t="s">
        <v>34</v>
      </c>
      <c r="W37" s="24" t="s">
        <v>34</v>
      </c>
      <c r="X37" s="24" t="s">
        <v>34</v>
      </c>
      <c r="Y37" s="24" t="s">
        <v>34</v>
      </c>
      <c r="Z37" s="24" t="s">
        <v>34</v>
      </c>
      <c r="AA37" s="24" t="s">
        <v>34</v>
      </c>
      <c r="AB37" s="24" t="s">
        <v>34</v>
      </c>
      <c r="AC37" s="24" t="s">
        <v>34</v>
      </c>
      <c r="AD37" s="24" t="s">
        <v>34</v>
      </c>
      <c r="AE37" s="24" t="s">
        <v>34</v>
      </c>
      <c r="AF37" s="24" t="s">
        <v>34</v>
      </c>
      <c r="AG37" s="24" t="s">
        <v>34</v>
      </c>
      <c r="AH37" s="24" t="s">
        <v>34</v>
      </c>
      <c r="AI37" s="24" t="s">
        <v>34</v>
      </c>
      <c r="AJ37" s="24" t="s">
        <v>34</v>
      </c>
      <c r="AK37" s="44" t="s">
        <v>34</v>
      </c>
      <c r="AL37" s="31" t="s">
        <v>34</v>
      </c>
      <c r="AM37" s="29" t="s">
        <v>34</v>
      </c>
      <c r="AN37" s="17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</row>
    <row r="38" spans="1:248" ht="33.75" x14ac:dyDescent="0.25">
      <c r="A38" s="331"/>
      <c r="B38" s="322"/>
      <c r="C38" s="322"/>
      <c r="D38" s="322"/>
      <c r="E38" s="322"/>
      <c r="F38" s="322"/>
      <c r="G38" s="322"/>
      <c r="H38" s="327"/>
      <c r="I38" s="322"/>
      <c r="J38" s="322"/>
      <c r="K38" s="322"/>
      <c r="L38" s="45" t="s">
        <v>148</v>
      </c>
      <c r="M38" s="66" t="s">
        <v>20</v>
      </c>
      <c r="N38" s="66" t="s">
        <v>147</v>
      </c>
      <c r="O38" s="135"/>
      <c r="P38" s="66"/>
      <c r="Q38" s="66"/>
      <c r="R38" s="66"/>
      <c r="S38" s="66"/>
      <c r="T38" s="66"/>
      <c r="U38" s="320"/>
      <c r="V38" s="31" t="s">
        <v>149</v>
      </c>
      <c r="W38" s="24" t="s">
        <v>34</v>
      </c>
      <c r="X38" s="24" t="s">
        <v>46</v>
      </c>
      <c r="Y38" s="24" t="s">
        <v>34</v>
      </c>
      <c r="Z38" s="24" t="s">
        <v>150</v>
      </c>
      <c r="AA38" s="24" t="s">
        <v>34</v>
      </c>
      <c r="AB38" s="24" t="s">
        <v>34</v>
      </c>
      <c r="AC38" s="24" t="s">
        <v>34</v>
      </c>
      <c r="AD38" s="24" t="s">
        <v>34</v>
      </c>
      <c r="AE38" s="24" t="s">
        <v>34</v>
      </c>
      <c r="AF38" s="24" t="s">
        <v>34</v>
      </c>
      <c r="AG38" s="24" t="s">
        <v>34</v>
      </c>
      <c r="AH38" s="24" t="s">
        <v>34</v>
      </c>
      <c r="AI38" s="24" t="s">
        <v>34</v>
      </c>
      <c r="AJ38" s="24" t="s">
        <v>34</v>
      </c>
      <c r="AK38" s="44" t="s">
        <v>34</v>
      </c>
      <c r="AL38" s="31" t="s">
        <v>34</v>
      </c>
      <c r="AM38" s="29" t="s">
        <v>151</v>
      </c>
      <c r="AN38" s="17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</row>
    <row r="39" spans="1:248" ht="22.5" customHeight="1" x14ac:dyDescent="0.25">
      <c r="A39" s="330" t="s">
        <v>34</v>
      </c>
      <c r="B39" s="322" t="s">
        <v>130</v>
      </c>
      <c r="C39" s="322" t="s">
        <v>141</v>
      </c>
      <c r="D39" s="322" t="s">
        <v>142</v>
      </c>
      <c r="E39" s="322" t="s">
        <v>153</v>
      </c>
      <c r="F39" s="322" t="s">
        <v>144</v>
      </c>
      <c r="G39" s="322" t="s">
        <v>145</v>
      </c>
      <c r="H39" s="327" t="s">
        <v>154</v>
      </c>
      <c r="I39" s="322">
        <v>1999</v>
      </c>
      <c r="J39" s="322"/>
      <c r="K39" s="322"/>
      <c r="L39" s="43"/>
      <c r="M39" s="43" t="s">
        <v>58</v>
      </c>
      <c r="N39" s="67" t="s">
        <v>155</v>
      </c>
      <c r="O39" s="67"/>
      <c r="P39" s="67"/>
      <c r="Q39" s="67"/>
      <c r="R39" s="67"/>
      <c r="S39" s="43"/>
      <c r="T39" s="43"/>
      <c r="U39" s="319" t="s">
        <v>189</v>
      </c>
      <c r="V39" s="31" t="s">
        <v>34</v>
      </c>
      <c r="W39" s="24" t="s">
        <v>34</v>
      </c>
      <c r="X39" s="24" t="s">
        <v>34</v>
      </c>
      <c r="Y39" s="24" t="s">
        <v>34</v>
      </c>
      <c r="Z39" s="24" t="s">
        <v>34</v>
      </c>
      <c r="AA39" s="24" t="s">
        <v>34</v>
      </c>
      <c r="AB39" s="24" t="s">
        <v>34</v>
      </c>
      <c r="AC39" s="24" t="s">
        <v>34</v>
      </c>
      <c r="AD39" s="24" t="s">
        <v>34</v>
      </c>
      <c r="AE39" s="24" t="s">
        <v>34</v>
      </c>
      <c r="AF39" s="24" t="s">
        <v>34</v>
      </c>
      <c r="AG39" s="24" t="s">
        <v>34</v>
      </c>
      <c r="AH39" s="24" t="s">
        <v>34</v>
      </c>
      <c r="AI39" s="24" t="s">
        <v>34</v>
      </c>
      <c r="AJ39" s="24" t="s">
        <v>34</v>
      </c>
      <c r="AK39" s="44" t="s">
        <v>34</v>
      </c>
      <c r="AL39" s="31" t="s">
        <v>34</v>
      </c>
      <c r="AM39" s="29" t="s">
        <v>34</v>
      </c>
      <c r="AN39" s="13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2"/>
    </row>
    <row r="40" spans="1:248" ht="34.5" thickBot="1" x14ac:dyDescent="0.3">
      <c r="A40" s="332"/>
      <c r="B40" s="323"/>
      <c r="C40" s="323"/>
      <c r="D40" s="323"/>
      <c r="E40" s="323"/>
      <c r="F40" s="323"/>
      <c r="G40" s="323"/>
      <c r="H40" s="328"/>
      <c r="I40" s="323"/>
      <c r="J40" s="323"/>
      <c r="K40" s="323"/>
      <c r="L40" s="68" t="s">
        <v>148</v>
      </c>
      <c r="M40" s="69" t="s">
        <v>20</v>
      </c>
      <c r="N40" s="69" t="s">
        <v>155</v>
      </c>
      <c r="O40" s="136"/>
      <c r="P40" s="69"/>
      <c r="Q40" s="69"/>
      <c r="R40" s="69"/>
      <c r="S40" s="69"/>
      <c r="T40" s="69"/>
      <c r="U40" s="321"/>
      <c r="V40" s="48" t="s">
        <v>149</v>
      </c>
      <c r="W40" s="70" t="s">
        <v>34</v>
      </c>
      <c r="X40" s="70" t="s">
        <v>46</v>
      </c>
      <c r="Y40" s="70" t="s">
        <v>34</v>
      </c>
      <c r="Z40" s="70" t="s">
        <v>150</v>
      </c>
      <c r="AA40" s="70" t="s">
        <v>34</v>
      </c>
      <c r="AB40" s="70" t="s">
        <v>34</v>
      </c>
      <c r="AC40" s="70" t="s">
        <v>34</v>
      </c>
      <c r="AD40" s="70" t="s">
        <v>34</v>
      </c>
      <c r="AE40" s="70" t="s">
        <v>34</v>
      </c>
      <c r="AF40" s="70" t="s">
        <v>34</v>
      </c>
      <c r="AG40" s="70" t="s">
        <v>34</v>
      </c>
      <c r="AH40" s="70" t="s">
        <v>34</v>
      </c>
      <c r="AI40" s="70" t="s">
        <v>34</v>
      </c>
      <c r="AJ40" s="70" t="s">
        <v>34</v>
      </c>
      <c r="AK40" s="71" t="s">
        <v>34</v>
      </c>
      <c r="AL40" s="48" t="s">
        <v>34</v>
      </c>
      <c r="AM40" s="49" t="s">
        <v>151</v>
      </c>
      <c r="AN40" s="17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</row>
    <row r="51" spans="5:5" x14ac:dyDescent="0.25">
      <c r="E51" s="1" t="s">
        <v>68</v>
      </c>
    </row>
  </sheetData>
  <mergeCells count="112">
    <mergeCell ref="C35:C36"/>
    <mergeCell ref="J33:J34"/>
    <mergeCell ref="K33:K34"/>
    <mergeCell ref="I35:I36"/>
    <mergeCell ref="J35:J36"/>
    <mergeCell ref="K35:K36"/>
    <mergeCell ref="I33:I34"/>
    <mergeCell ref="J4:J5"/>
    <mergeCell ref="K4:K5"/>
    <mergeCell ref="C13:C14"/>
    <mergeCell ref="D13:D14"/>
    <mergeCell ref="E13:E14"/>
    <mergeCell ref="F13:F14"/>
    <mergeCell ref="C4:C5"/>
    <mergeCell ref="D4:D5"/>
    <mergeCell ref="E4:E5"/>
    <mergeCell ref="F4:F5"/>
    <mergeCell ref="G13:G14"/>
    <mergeCell ref="C22:C23"/>
    <mergeCell ref="D22:D23"/>
    <mergeCell ref="E22:E23"/>
    <mergeCell ref="F22:F23"/>
    <mergeCell ref="G22:G23"/>
    <mergeCell ref="H22:H23"/>
    <mergeCell ref="A2:AM2"/>
    <mergeCell ref="A1:AM1"/>
    <mergeCell ref="A37:A38"/>
    <mergeCell ref="A39:A40"/>
    <mergeCell ref="A33:A34"/>
    <mergeCell ref="A35:A36"/>
    <mergeCell ref="B33:B34"/>
    <mergeCell ref="C33:C34"/>
    <mergeCell ref="B37:B38"/>
    <mergeCell ref="C37:C38"/>
    <mergeCell ref="D37:D38"/>
    <mergeCell ref="E37:E38"/>
    <mergeCell ref="F37:F38"/>
    <mergeCell ref="G37:G38"/>
    <mergeCell ref="G35:G36"/>
    <mergeCell ref="D33:D34"/>
    <mergeCell ref="F33:F34"/>
    <mergeCell ref="G33:G34"/>
    <mergeCell ref="H33:H34"/>
    <mergeCell ref="H35:H36"/>
    <mergeCell ref="B35:B36"/>
    <mergeCell ref="D35:D36"/>
    <mergeCell ref="E33:E34"/>
    <mergeCell ref="E35:E36"/>
    <mergeCell ref="B39:B40"/>
    <mergeCell ref="C39:C40"/>
    <mergeCell ref="D39:D40"/>
    <mergeCell ref="E39:E40"/>
    <mergeCell ref="J37:J38"/>
    <mergeCell ref="F39:F40"/>
    <mergeCell ref="G39:G40"/>
    <mergeCell ref="H37:H38"/>
    <mergeCell ref="I37:I38"/>
    <mergeCell ref="H39:H40"/>
    <mergeCell ref="I39:I40"/>
    <mergeCell ref="J39:J40"/>
    <mergeCell ref="T29:U29"/>
    <mergeCell ref="T10:U10"/>
    <mergeCell ref="T19:U19"/>
    <mergeCell ref="T28:U28"/>
    <mergeCell ref="G4:G5"/>
    <mergeCell ref="H4:H5"/>
    <mergeCell ref="I4:I5"/>
    <mergeCell ref="U37:U38"/>
    <mergeCell ref="U39:U40"/>
    <mergeCell ref="T8:U8"/>
    <mergeCell ref="T9:U9"/>
    <mergeCell ref="T11:U11"/>
    <mergeCell ref="T6:U6"/>
    <mergeCell ref="T7:U7"/>
    <mergeCell ref="J8:K8"/>
    <mergeCell ref="J9:K9"/>
    <mergeCell ref="J10:K10"/>
    <mergeCell ref="J11:K11"/>
    <mergeCell ref="J17:K17"/>
    <mergeCell ref="J18:K18"/>
    <mergeCell ref="K39:K40"/>
    <mergeCell ref="K37:K38"/>
    <mergeCell ref="A31:AM31"/>
    <mergeCell ref="F35:F36"/>
    <mergeCell ref="T15:U15"/>
    <mergeCell ref="T16:U16"/>
    <mergeCell ref="T17:U17"/>
    <mergeCell ref="T18:U18"/>
    <mergeCell ref="T20:U20"/>
    <mergeCell ref="T24:U24"/>
    <mergeCell ref="T25:U25"/>
    <mergeCell ref="T26:U26"/>
    <mergeCell ref="T27:U27"/>
    <mergeCell ref="J29:K29"/>
    <mergeCell ref="J19:K19"/>
    <mergeCell ref="J20:K20"/>
    <mergeCell ref="J26:K26"/>
    <mergeCell ref="J27:K27"/>
    <mergeCell ref="J28:K28"/>
    <mergeCell ref="A4:A11"/>
    <mergeCell ref="A13:A20"/>
    <mergeCell ref="A22:A29"/>
    <mergeCell ref="B13:B14"/>
    <mergeCell ref="B4:B5"/>
    <mergeCell ref="B22:B23"/>
    <mergeCell ref="I22:I23"/>
    <mergeCell ref="J22:J23"/>
    <mergeCell ref="K22:K23"/>
    <mergeCell ref="H13:H14"/>
    <mergeCell ref="I13:I14"/>
    <mergeCell ref="J13:J14"/>
    <mergeCell ref="K13:K14"/>
  </mergeCells>
  <pageMargins left="0.25" right="0.25" top="0.75" bottom="0.75" header="0.3" footer="0.3"/>
  <pageSetup paperSize="8" scale="62" fitToHeight="0" orientation="landscape" r:id="rId1"/>
  <ignoredErrors>
    <ignoredError sqref="H33 H35 H17:H19 H8:H11 H26:H28 H20 H2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X52"/>
  <sheetViews>
    <sheetView tabSelected="1" topLeftCell="D33" zoomScale="80" zoomScaleNormal="80" workbookViewId="0">
      <selection activeCell="AF28" sqref="AF28:AF30"/>
    </sheetView>
  </sheetViews>
  <sheetFormatPr defaultRowHeight="15" x14ac:dyDescent="0.25"/>
  <cols>
    <col min="1" max="1" width="11.7109375" style="2" customWidth="1"/>
    <col min="2" max="2" width="16.7109375" style="1" customWidth="1"/>
    <col min="3" max="3" width="16.5703125" style="1" customWidth="1"/>
    <col min="4" max="4" width="18.5703125" style="1" customWidth="1"/>
    <col min="5" max="5" width="8.7109375" style="1" customWidth="1"/>
    <col min="6" max="6" width="8.85546875" style="1" customWidth="1"/>
    <col min="7" max="7" width="16.5703125" style="1" customWidth="1"/>
    <col min="8" max="8" width="10.28515625" style="8" customWidth="1"/>
    <col min="9" max="9" width="5.85546875" style="6" customWidth="1"/>
    <col min="10" max="10" width="12.7109375" style="1" customWidth="1"/>
    <col min="11" max="11" width="6.85546875" style="1" customWidth="1"/>
    <col min="12" max="12" width="8" style="1" customWidth="1"/>
    <col min="13" max="13" width="12.85546875" style="6" customWidth="1"/>
    <col min="14" max="15" width="7" style="6" customWidth="1"/>
    <col min="16" max="16" width="9.140625" style="1" customWidth="1"/>
    <col min="17" max="17" width="10.5703125" style="1" customWidth="1"/>
    <col min="18" max="18" width="7.5703125" style="9" customWidth="1"/>
    <col min="19" max="26" width="9.140625" style="1"/>
    <col min="27" max="27" width="11.28515625" style="14" customWidth="1"/>
    <col min="28" max="28" width="10.42578125" style="14" customWidth="1"/>
    <col min="29" max="193" width="9.140625" style="1"/>
    <col min="194" max="194" width="16.42578125" style="2" customWidth="1"/>
    <col min="195" max="195" width="12.140625" style="2" customWidth="1"/>
    <col min="196" max="196" width="14.7109375" style="2" customWidth="1"/>
    <col min="197" max="197" width="11.85546875" style="2" customWidth="1"/>
    <col min="198" max="198" width="8.140625" style="2" customWidth="1"/>
    <col min="199" max="199" width="9.42578125" style="2" customWidth="1"/>
    <col min="200" max="200" width="8.28515625" style="2" customWidth="1"/>
    <col min="201" max="201" width="12.7109375" style="2" customWidth="1"/>
    <col min="202" max="202" width="10.7109375" style="2" customWidth="1"/>
    <col min="203" max="203" width="17.28515625" style="2" customWidth="1"/>
    <col min="204" max="204" width="19.42578125" style="2" customWidth="1"/>
    <col min="205" max="205" width="10.7109375" style="2" customWidth="1"/>
    <col min="206" max="206" width="11.140625" style="2" customWidth="1"/>
    <col min="207" max="207" width="16.85546875" style="2" customWidth="1"/>
    <col min="208" max="208" width="11.42578125" style="2" customWidth="1"/>
    <col min="209" max="209" width="10.85546875" style="2" customWidth="1"/>
    <col min="210" max="210" width="18.28515625" style="2" customWidth="1"/>
    <col min="211" max="211" width="10" style="2" customWidth="1"/>
    <col min="212" max="212" width="7.85546875" style="2" customWidth="1"/>
    <col min="213" max="213" width="8.28515625" style="2" customWidth="1"/>
    <col min="214" max="214" width="8" style="2" customWidth="1"/>
    <col min="215" max="215" width="9.140625" style="2" customWidth="1"/>
    <col min="216" max="449" width="9.140625" style="2"/>
    <col min="450" max="450" width="16.42578125" style="2" customWidth="1"/>
    <col min="451" max="451" width="12.140625" style="2" customWidth="1"/>
    <col min="452" max="452" width="14.7109375" style="2" customWidth="1"/>
    <col min="453" max="453" width="11.85546875" style="2" customWidth="1"/>
    <col min="454" max="454" width="8.140625" style="2" customWidth="1"/>
    <col min="455" max="455" width="9.42578125" style="2" customWidth="1"/>
    <col min="456" max="456" width="8.28515625" style="2" customWidth="1"/>
    <col min="457" max="457" width="12.7109375" style="2" customWidth="1"/>
    <col min="458" max="458" width="10.7109375" style="2" customWidth="1"/>
    <col min="459" max="459" width="17.28515625" style="2" customWidth="1"/>
    <col min="460" max="460" width="19.42578125" style="2" customWidth="1"/>
    <col min="461" max="461" width="10.7109375" style="2" customWidth="1"/>
    <col min="462" max="462" width="11.140625" style="2" customWidth="1"/>
    <col min="463" max="463" width="16.85546875" style="2" customWidth="1"/>
    <col min="464" max="464" width="11.42578125" style="2" customWidth="1"/>
    <col min="465" max="465" width="10.85546875" style="2" customWidth="1"/>
    <col min="466" max="466" width="18.28515625" style="2" customWidth="1"/>
    <col min="467" max="467" width="10" style="2" customWidth="1"/>
    <col min="468" max="468" width="7.85546875" style="2" customWidth="1"/>
    <col min="469" max="469" width="8.28515625" style="2" customWidth="1"/>
    <col min="470" max="470" width="8" style="2" customWidth="1"/>
    <col min="471" max="471" width="9.140625" style="2" customWidth="1"/>
    <col min="472" max="705" width="9.140625" style="2"/>
    <col min="706" max="706" width="16.42578125" style="2" customWidth="1"/>
    <col min="707" max="707" width="12.140625" style="2" customWidth="1"/>
    <col min="708" max="708" width="14.7109375" style="2" customWidth="1"/>
    <col min="709" max="709" width="11.85546875" style="2" customWidth="1"/>
    <col min="710" max="710" width="8.140625" style="2" customWidth="1"/>
    <col min="711" max="711" width="9.42578125" style="2" customWidth="1"/>
    <col min="712" max="712" width="8.28515625" style="2" customWidth="1"/>
    <col min="713" max="713" width="12.7109375" style="2" customWidth="1"/>
    <col min="714" max="714" width="10.7109375" style="2" customWidth="1"/>
    <col min="715" max="715" width="17.28515625" style="2" customWidth="1"/>
    <col min="716" max="716" width="19.42578125" style="2" customWidth="1"/>
    <col min="717" max="717" width="10.7109375" style="2" customWidth="1"/>
    <col min="718" max="718" width="11.140625" style="2" customWidth="1"/>
    <col min="719" max="719" width="16.85546875" style="2" customWidth="1"/>
    <col min="720" max="720" width="11.42578125" style="2" customWidth="1"/>
    <col min="721" max="721" width="10.85546875" style="2" customWidth="1"/>
    <col min="722" max="722" width="18.28515625" style="2" customWidth="1"/>
    <col min="723" max="723" width="10" style="2" customWidth="1"/>
    <col min="724" max="724" width="7.85546875" style="2" customWidth="1"/>
    <col min="725" max="725" width="8.28515625" style="2" customWidth="1"/>
    <col min="726" max="726" width="8" style="2" customWidth="1"/>
    <col min="727" max="727" width="9.140625" style="2" customWidth="1"/>
    <col min="728" max="961" width="9.140625" style="2"/>
    <col min="962" max="962" width="16.42578125" style="2" customWidth="1"/>
    <col min="963" max="963" width="12.140625" style="2" customWidth="1"/>
    <col min="964" max="964" width="14.7109375" style="2" customWidth="1"/>
    <col min="965" max="965" width="11.85546875" style="2" customWidth="1"/>
    <col min="966" max="966" width="8.140625" style="2" customWidth="1"/>
    <col min="967" max="967" width="9.42578125" style="2" customWidth="1"/>
    <col min="968" max="968" width="8.28515625" style="2" customWidth="1"/>
    <col min="969" max="969" width="12.7109375" style="2" customWidth="1"/>
    <col min="970" max="970" width="10.7109375" style="2" customWidth="1"/>
    <col min="971" max="971" width="17.28515625" style="2" customWidth="1"/>
    <col min="972" max="972" width="19.42578125" style="2" customWidth="1"/>
    <col min="973" max="973" width="10.7109375" style="2" customWidth="1"/>
    <col min="974" max="974" width="11.140625" style="2" customWidth="1"/>
    <col min="975" max="975" width="16.85546875" style="2" customWidth="1"/>
    <col min="976" max="976" width="11.42578125" style="2" customWidth="1"/>
    <col min="977" max="977" width="10.85546875" style="2" customWidth="1"/>
    <col min="978" max="978" width="18.28515625" style="2" customWidth="1"/>
    <col min="979" max="979" width="10" style="2" customWidth="1"/>
    <col min="980" max="980" width="7.85546875" style="2" customWidth="1"/>
    <col min="981" max="981" width="8.28515625" style="2" customWidth="1"/>
    <col min="982" max="982" width="8" style="2" customWidth="1"/>
    <col min="983" max="983" width="9.140625" style="2" customWidth="1"/>
    <col min="984" max="1217" width="9.140625" style="2"/>
    <col min="1218" max="1218" width="16.42578125" style="2" customWidth="1"/>
    <col min="1219" max="1219" width="12.140625" style="2" customWidth="1"/>
    <col min="1220" max="1220" width="14.7109375" style="2" customWidth="1"/>
    <col min="1221" max="1221" width="11.85546875" style="2" customWidth="1"/>
    <col min="1222" max="1222" width="8.140625" style="2" customWidth="1"/>
    <col min="1223" max="1223" width="9.42578125" style="2" customWidth="1"/>
    <col min="1224" max="1224" width="8.28515625" style="2" customWidth="1"/>
    <col min="1225" max="1225" width="12.7109375" style="2" customWidth="1"/>
    <col min="1226" max="1226" width="10.7109375" style="2" customWidth="1"/>
    <col min="1227" max="1227" width="17.28515625" style="2" customWidth="1"/>
    <col min="1228" max="1228" width="19.42578125" style="2" customWidth="1"/>
    <col min="1229" max="1229" width="10.7109375" style="2" customWidth="1"/>
    <col min="1230" max="1230" width="11.140625" style="2" customWidth="1"/>
    <col min="1231" max="1231" width="16.85546875" style="2" customWidth="1"/>
    <col min="1232" max="1232" width="11.42578125" style="2" customWidth="1"/>
    <col min="1233" max="1233" width="10.85546875" style="2" customWidth="1"/>
    <col min="1234" max="1234" width="18.28515625" style="2" customWidth="1"/>
    <col min="1235" max="1235" width="10" style="2" customWidth="1"/>
    <col min="1236" max="1236" width="7.85546875" style="2" customWidth="1"/>
    <col min="1237" max="1237" width="8.28515625" style="2" customWidth="1"/>
    <col min="1238" max="1238" width="8" style="2" customWidth="1"/>
    <col min="1239" max="1239" width="9.140625" style="2" customWidth="1"/>
    <col min="1240" max="1473" width="9.140625" style="2"/>
    <col min="1474" max="1474" width="16.42578125" style="2" customWidth="1"/>
    <col min="1475" max="1475" width="12.140625" style="2" customWidth="1"/>
    <col min="1476" max="1476" width="14.7109375" style="2" customWidth="1"/>
    <col min="1477" max="1477" width="11.85546875" style="2" customWidth="1"/>
    <col min="1478" max="1478" width="8.140625" style="2" customWidth="1"/>
    <col min="1479" max="1479" width="9.42578125" style="2" customWidth="1"/>
    <col min="1480" max="1480" width="8.28515625" style="2" customWidth="1"/>
    <col min="1481" max="1481" width="12.7109375" style="2" customWidth="1"/>
    <col min="1482" max="1482" width="10.7109375" style="2" customWidth="1"/>
    <col min="1483" max="1483" width="17.28515625" style="2" customWidth="1"/>
    <col min="1484" max="1484" width="19.42578125" style="2" customWidth="1"/>
    <col min="1485" max="1485" width="10.7109375" style="2" customWidth="1"/>
    <col min="1486" max="1486" width="11.140625" style="2" customWidth="1"/>
    <col min="1487" max="1487" width="16.85546875" style="2" customWidth="1"/>
    <col min="1488" max="1488" width="11.42578125" style="2" customWidth="1"/>
    <col min="1489" max="1489" width="10.85546875" style="2" customWidth="1"/>
    <col min="1490" max="1490" width="18.28515625" style="2" customWidth="1"/>
    <col min="1491" max="1491" width="10" style="2" customWidth="1"/>
    <col min="1492" max="1492" width="7.85546875" style="2" customWidth="1"/>
    <col min="1493" max="1493" width="8.28515625" style="2" customWidth="1"/>
    <col min="1494" max="1494" width="8" style="2" customWidth="1"/>
    <col min="1495" max="1495" width="9.140625" style="2" customWidth="1"/>
    <col min="1496" max="1729" width="9.140625" style="2"/>
    <col min="1730" max="1730" width="16.42578125" style="2" customWidth="1"/>
    <col min="1731" max="1731" width="12.140625" style="2" customWidth="1"/>
    <col min="1732" max="1732" width="14.7109375" style="2" customWidth="1"/>
    <col min="1733" max="1733" width="11.85546875" style="2" customWidth="1"/>
    <col min="1734" max="1734" width="8.140625" style="2" customWidth="1"/>
    <col min="1735" max="1735" width="9.42578125" style="2" customWidth="1"/>
    <col min="1736" max="1736" width="8.28515625" style="2" customWidth="1"/>
    <col min="1737" max="1737" width="12.7109375" style="2" customWidth="1"/>
    <col min="1738" max="1738" width="10.7109375" style="2" customWidth="1"/>
    <col min="1739" max="1739" width="17.28515625" style="2" customWidth="1"/>
    <col min="1740" max="1740" width="19.42578125" style="2" customWidth="1"/>
    <col min="1741" max="1741" width="10.7109375" style="2" customWidth="1"/>
    <col min="1742" max="1742" width="11.140625" style="2" customWidth="1"/>
    <col min="1743" max="1743" width="16.85546875" style="2" customWidth="1"/>
    <col min="1744" max="1744" width="11.42578125" style="2" customWidth="1"/>
    <col min="1745" max="1745" width="10.85546875" style="2" customWidth="1"/>
    <col min="1746" max="1746" width="18.28515625" style="2" customWidth="1"/>
    <col min="1747" max="1747" width="10" style="2" customWidth="1"/>
    <col min="1748" max="1748" width="7.85546875" style="2" customWidth="1"/>
    <col min="1749" max="1749" width="8.28515625" style="2" customWidth="1"/>
    <col min="1750" max="1750" width="8" style="2" customWidth="1"/>
    <col min="1751" max="1751" width="9.140625" style="2" customWidth="1"/>
    <col min="1752" max="1985" width="9.140625" style="2"/>
    <col min="1986" max="1986" width="16.42578125" style="2" customWidth="1"/>
    <col min="1987" max="1987" width="12.140625" style="2" customWidth="1"/>
    <col min="1988" max="1988" width="14.7109375" style="2" customWidth="1"/>
    <col min="1989" max="1989" width="11.85546875" style="2" customWidth="1"/>
    <col min="1990" max="1990" width="8.140625" style="2" customWidth="1"/>
    <col min="1991" max="1991" width="9.42578125" style="2" customWidth="1"/>
    <col min="1992" max="1992" width="8.28515625" style="2" customWidth="1"/>
    <col min="1993" max="1993" width="12.7109375" style="2" customWidth="1"/>
    <col min="1994" max="1994" width="10.7109375" style="2" customWidth="1"/>
    <col min="1995" max="1995" width="17.28515625" style="2" customWidth="1"/>
    <col min="1996" max="1996" width="19.42578125" style="2" customWidth="1"/>
    <col min="1997" max="1997" width="10.7109375" style="2" customWidth="1"/>
    <col min="1998" max="1998" width="11.140625" style="2" customWidth="1"/>
    <col min="1999" max="1999" width="16.85546875" style="2" customWidth="1"/>
    <col min="2000" max="2000" width="11.42578125" style="2" customWidth="1"/>
    <col min="2001" max="2001" width="10.85546875" style="2" customWidth="1"/>
    <col min="2002" max="2002" width="18.28515625" style="2" customWidth="1"/>
    <col min="2003" max="2003" width="10" style="2" customWidth="1"/>
    <col min="2004" max="2004" width="7.85546875" style="2" customWidth="1"/>
    <col min="2005" max="2005" width="8.28515625" style="2" customWidth="1"/>
    <col min="2006" max="2006" width="8" style="2" customWidth="1"/>
    <col min="2007" max="2007" width="9.140625" style="2" customWidth="1"/>
    <col min="2008" max="2241" width="9.140625" style="2"/>
    <col min="2242" max="2242" width="16.42578125" style="2" customWidth="1"/>
    <col min="2243" max="2243" width="12.140625" style="2" customWidth="1"/>
    <col min="2244" max="2244" width="14.7109375" style="2" customWidth="1"/>
    <col min="2245" max="2245" width="11.85546875" style="2" customWidth="1"/>
    <col min="2246" max="2246" width="8.140625" style="2" customWidth="1"/>
    <col min="2247" max="2247" width="9.42578125" style="2" customWidth="1"/>
    <col min="2248" max="2248" width="8.28515625" style="2" customWidth="1"/>
    <col min="2249" max="2249" width="12.7109375" style="2" customWidth="1"/>
    <col min="2250" max="2250" width="10.7109375" style="2" customWidth="1"/>
    <col min="2251" max="2251" width="17.28515625" style="2" customWidth="1"/>
    <col min="2252" max="2252" width="19.42578125" style="2" customWidth="1"/>
    <col min="2253" max="2253" width="10.7109375" style="2" customWidth="1"/>
    <col min="2254" max="2254" width="11.140625" style="2" customWidth="1"/>
    <col min="2255" max="2255" width="16.85546875" style="2" customWidth="1"/>
    <col min="2256" max="2256" width="11.42578125" style="2" customWidth="1"/>
    <col min="2257" max="2257" width="10.85546875" style="2" customWidth="1"/>
    <col min="2258" max="2258" width="18.28515625" style="2" customWidth="1"/>
    <col min="2259" max="2259" width="10" style="2" customWidth="1"/>
    <col min="2260" max="2260" width="7.85546875" style="2" customWidth="1"/>
    <col min="2261" max="2261" width="8.28515625" style="2" customWidth="1"/>
    <col min="2262" max="2262" width="8" style="2" customWidth="1"/>
    <col min="2263" max="2263" width="9.140625" style="2" customWidth="1"/>
    <col min="2264" max="2497" width="9.140625" style="2"/>
    <col min="2498" max="2498" width="16.42578125" style="2" customWidth="1"/>
    <col min="2499" max="2499" width="12.140625" style="2" customWidth="1"/>
    <col min="2500" max="2500" width="14.7109375" style="2" customWidth="1"/>
    <col min="2501" max="2501" width="11.85546875" style="2" customWidth="1"/>
    <col min="2502" max="2502" width="8.140625" style="2" customWidth="1"/>
    <col min="2503" max="2503" width="9.42578125" style="2" customWidth="1"/>
    <col min="2504" max="2504" width="8.28515625" style="2" customWidth="1"/>
    <col min="2505" max="2505" width="12.7109375" style="2" customWidth="1"/>
    <col min="2506" max="2506" width="10.7109375" style="2" customWidth="1"/>
    <col min="2507" max="2507" width="17.28515625" style="2" customWidth="1"/>
    <col min="2508" max="2508" width="19.42578125" style="2" customWidth="1"/>
    <col min="2509" max="2509" width="10.7109375" style="2" customWidth="1"/>
    <col min="2510" max="2510" width="11.140625" style="2" customWidth="1"/>
    <col min="2511" max="2511" width="16.85546875" style="2" customWidth="1"/>
    <col min="2512" max="2512" width="11.42578125" style="2" customWidth="1"/>
    <col min="2513" max="2513" width="10.85546875" style="2" customWidth="1"/>
    <col min="2514" max="2514" width="18.28515625" style="2" customWidth="1"/>
    <col min="2515" max="2515" width="10" style="2" customWidth="1"/>
    <col min="2516" max="2516" width="7.85546875" style="2" customWidth="1"/>
    <col min="2517" max="2517" width="8.28515625" style="2" customWidth="1"/>
    <col min="2518" max="2518" width="8" style="2" customWidth="1"/>
    <col min="2519" max="2519" width="9.140625" style="2" customWidth="1"/>
    <col min="2520" max="2753" width="9.140625" style="2"/>
    <col min="2754" max="2754" width="16.42578125" style="2" customWidth="1"/>
    <col min="2755" max="2755" width="12.140625" style="2" customWidth="1"/>
    <col min="2756" max="2756" width="14.7109375" style="2" customWidth="1"/>
    <col min="2757" max="2757" width="11.85546875" style="2" customWidth="1"/>
    <col min="2758" max="2758" width="8.140625" style="2" customWidth="1"/>
    <col min="2759" max="2759" width="9.42578125" style="2" customWidth="1"/>
    <col min="2760" max="2760" width="8.28515625" style="2" customWidth="1"/>
    <col min="2761" max="2761" width="12.7109375" style="2" customWidth="1"/>
    <col min="2762" max="2762" width="10.7109375" style="2" customWidth="1"/>
    <col min="2763" max="2763" width="17.28515625" style="2" customWidth="1"/>
    <col min="2764" max="2764" width="19.42578125" style="2" customWidth="1"/>
    <col min="2765" max="2765" width="10.7109375" style="2" customWidth="1"/>
    <col min="2766" max="2766" width="11.140625" style="2" customWidth="1"/>
    <col min="2767" max="2767" width="16.85546875" style="2" customWidth="1"/>
    <col min="2768" max="2768" width="11.42578125" style="2" customWidth="1"/>
    <col min="2769" max="2769" width="10.85546875" style="2" customWidth="1"/>
    <col min="2770" max="2770" width="18.28515625" style="2" customWidth="1"/>
    <col min="2771" max="2771" width="10" style="2" customWidth="1"/>
    <col min="2772" max="2772" width="7.85546875" style="2" customWidth="1"/>
    <col min="2773" max="2773" width="8.28515625" style="2" customWidth="1"/>
    <col min="2774" max="2774" width="8" style="2" customWidth="1"/>
    <col min="2775" max="2775" width="9.140625" style="2" customWidth="1"/>
    <col min="2776" max="3009" width="9.140625" style="2"/>
    <col min="3010" max="3010" width="16.42578125" style="2" customWidth="1"/>
    <col min="3011" max="3011" width="12.140625" style="2" customWidth="1"/>
    <col min="3012" max="3012" width="14.7109375" style="2" customWidth="1"/>
    <col min="3013" max="3013" width="11.85546875" style="2" customWidth="1"/>
    <col min="3014" max="3014" width="8.140625" style="2" customWidth="1"/>
    <col min="3015" max="3015" width="9.42578125" style="2" customWidth="1"/>
    <col min="3016" max="3016" width="8.28515625" style="2" customWidth="1"/>
    <col min="3017" max="3017" width="12.7109375" style="2" customWidth="1"/>
    <col min="3018" max="3018" width="10.7109375" style="2" customWidth="1"/>
    <col min="3019" max="3019" width="17.28515625" style="2" customWidth="1"/>
    <col min="3020" max="3020" width="19.42578125" style="2" customWidth="1"/>
    <col min="3021" max="3021" width="10.7109375" style="2" customWidth="1"/>
    <col min="3022" max="3022" width="11.140625" style="2" customWidth="1"/>
    <col min="3023" max="3023" width="16.85546875" style="2" customWidth="1"/>
    <col min="3024" max="3024" width="11.42578125" style="2" customWidth="1"/>
    <col min="3025" max="3025" width="10.85546875" style="2" customWidth="1"/>
    <col min="3026" max="3026" width="18.28515625" style="2" customWidth="1"/>
    <col min="3027" max="3027" width="10" style="2" customWidth="1"/>
    <col min="3028" max="3028" width="7.85546875" style="2" customWidth="1"/>
    <col min="3029" max="3029" width="8.28515625" style="2" customWidth="1"/>
    <col min="3030" max="3030" width="8" style="2" customWidth="1"/>
    <col min="3031" max="3031" width="9.140625" style="2" customWidth="1"/>
    <col min="3032" max="3265" width="9.140625" style="2"/>
    <col min="3266" max="3266" width="16.42578125" style="2" customWidth="1"/>
    <col min="3267" max="3267" width="12.140625" style="2" customWidth="1"/>
    <col min="3268" max="3268" width="14.7109375" style="2" customWidth="1"/>
    <col min="3269" max="3269" width="11.85546875" style="2" customWidth="1"/>
    <col min="3270" max="3270" width="8.140625" style="2" customWidth="1"/>
    <col min="3271" max="3271" width="9.42578125" style="2" customWidth="1"/>
    <col min="3272" max="3272" width="8.28515625" style="2" customWidth="1"/>
    <col min="3273" max="3273" width="12.7109375" style="2" customWidth="1"/>
    <col min="3274" max="3274" width="10.7109375" style="2" customWidth="1"/>
    <col min="3275" max="3275" width="17.28515625" style="2" customWidth="1"/>
    <col min="3276" max="3276" width="19.42578125" style="2" customWidth="1"/>
    <col min="3277" max="3277" width="10.7109375" style="2" customWidth="1"/>
    <col min="3278" max="3278" width="11.140625" style="2" customWidth="1"/>
    <col min="3279" max="3279" width="16.85546875" style="2" customWidth="1"/>
    <col min="3280" max="3280" width="11.42578125" style="2" customWidth="1"/>
    <col min="3281" max="3281" width="10.85546875" style="2" customWidth="1"/>
    <col min="3282" max="3282" width="18.28515625" style="2" customWidth="1"/>
    <col min="3283" max="3283" width="10" style="2" customWidth="1"/>
    <col min="3284" max="3284" width="7.85546875" style="2" customWidth="1"/>
    <col min="3285" max="3285" width="8.28515625" style="2" customWidth="1"/>
    <col min="3286" max="3286" width="8" style="2" customWidth="1"/>
    <col min="3287" max="3287" width="9.140625" style="2" customWidth="1"/>
    <col min="3288" max="3521" width="9.140625" style="2"/>
    <col min="3522" max="3522" width="16.42578125" style="2" customWidth="1"/>
    <col min="3523" max="3523" width="12.140625" style="2" customWidth="1"/>
    <col min="3524" max="3524" width="14.7109375" style="2" customWidth="1"/>
    <col min="3525" max="3525" width="11.85546875" style="2" customWidth="1"/>
    <col min="3526" max="3526" width="8.140625" style="2" customWidth="1"/>
    <col min="3527" max="3527" width="9.42578125" style="2" customWidth="1"/>
    <col min="3528" max="3528" width="8.28515625" style="2" customWidth="1"/>
    <col min="3529" max="3529" width="12.7109375" style="2" customWidth="1"/>
    <col min="3530" max="3530" width="10.7109375" style="2" customWidth="1"/>
    <col min="3531" max="3531" width="17.28515625" style="2" customWidth="1"/>
    <col min="3532" max="3532" width="19.42578125" style="2" customWidth="1"/>
    <col min="3533" max="3533" width="10.7109375" style="2" customWidth="1"/>
    <col min="3534" max="3534" width="11.140625" style="2" customWidth="1"/>
    <col min="3535" max="3535" width="16.85546875" style="2" customWidth="1"/>
    <col min="3536" max="3536" width="11.42578125" style="2" customWidth="1"/>
    <col min="3537" max="3537" width="10.85546875" style="2" customWidth="1"/>
    <col min="3538" max="3538" width="18.28515625" style="2" customWidth="1"/>
    <col min="3539" max="3539" width="10" style="2" customWidth="1"/>
    <col min="3540" max="3540" width="7.85546875" style="2" customWidth="1"/>
    <col min="3541" max="3541" width="8.28515625" style="2" customWidth="1"/>
    <col min="3542" max="3542" width="8" style="2" customWidth="1"/>
    <col min="3543" max="3543" width="9.140625" style="2" customWidth="1"/>
    <col min="3544" max="3777" width="9.140625" style="2"/>
    <col min="3778" max="3778" width="16.42578125" style="2" customWidth="1"/>
    <col min="3779" max="3779" width="12.140625" style="2" customWidth="1"/>
    <col min="3780" max="3780" width="14.7109375" style="2" customWidth="1"/>
    <col min="3781" max="3781" width="11.85546875" style="2" customWidth="1"/>
    <col min="3782" max="3782" width="8.140625" style="2" customWidth="1"/>
    <col min="3783" max="3783" width="9.42578125" style="2" customWidth="1"/>
    <col min="3784" max="3784" width="8.28515625" style="2" customWidth="1"/>
    <col min="3785" max="3785" width="12.7109375" style="2" customWidth="1"/>
    <col min="3786" max="3786" width="10.7109375" style="2" customWidth="1"/>
    <col min="3787" max="3787" width="17.28515625" style="2" customWidth="1"/>
    <col min="3788" max="3788" width="19.42578125" style="2" customWidth="1"/>
    <col min="3789" max="3789" width="10.7109375" style="2" customWidth="1"/>
    <col min="3790" max="3790" width="11.140625" style="2" customWidth="1"/>
    <col min="3791" max="3791" width="16.85546875" style="2" customWidth="1"/>
    <col min="3792" max="3792" width="11.42578125" style="2" customWidth="1"/>
    <col min="3793" max="3793" width="10.85546875" style="2" customWidth="1"/>
    <col min="3794" max="3794" width="18.28515625" style="2" customWidth="1"/>
    <col min="3795" max="3795" width="10" style="2" customWidth="1"/>
    <col min="3796" max="3796" width="7.85546875" style="2" customWidth="1"/>
    <col min="3797" max="3797" width="8.28515625" style="2" customWidth="1"/>
    <col min="3798" max="3798" width="8" style="2" customWidth="1"/>
    <col min="3799" max="3799" width="9.140625" style="2" customWidth="1"/>
    <col min="3800" max="4033" width="9.140625" style="2"/>
    <col min="4034" max="4034" width="16.42578125" style="2" customWidth="1"/>
    <col min="4035" max="4035" width="12.140625" style="2" customWidth="1"/>
    <col min="4036" max="4036" width="14.7109375" style="2" customWidth="1"/>
    <col min="4037" max="4037" width="11.85546875" style="2" customWidth="1"/>
    <col min="4038" max="4038" width="8.140625" style="2" customWidth="1"/>
    <col min="4039" max="4039" width="9.42578125" style="2" customWidth="1"/>
    <col min="4040" max="4040" width="8.28515625" style="2" customWidth="1"/>
    <col min="4041" max="4041" width="12.7109375" style="2" customWidth="1"/>
    <col min="4042" max="4042" width="10.7109375" style="2" customWidth="1"/>
    <col min="4043" max="4043" width="17.28515625" style="2" customWidth="1"/>
    <col min="4044" max="4044" width="19.42578125" style="2" customWidth="1"/>
    <col min="4045" max="4045" width="10.7109375" style="2" customWidth="1"/>
    <col min="4046" max="4046" width="11.140625" style="2" customWidth="1"/>
    <col min="4047" max="4047" width="16.85546875" style="2" customWidth="1"/>
    <col min="4048" max="4048" width="11.42578125" style="2" customWidth="1"/>
    <col min="4049" max="4049" width="10.85546875" style="2" customWidth="1"/>
    <col min="4050" max="4050" width="18.28515625" style="2" customWidth="1"/>
    <col min="4051" max="4051" width="10" style="2" customWidth="1"/>
    <col min="4052" max="4052" width="7.85546875" style="2" customWidth="1"/>
    <col min="4053" max="4053" width="8.28515625" style="2" customWidth="1"/>
    <col min="4054" max="4054" width="8" style="2" customWidth="1"/>
    <col min="4055" max="4055" width="9.140625" style="2" customWidth="1"/>
    <col min="4056" max="4289" width="9.140625" style="2"/>
    <col min="4290" max="4290" width="16.42578125" style="2" customWidth="1"/>
    <col min="4291" max="4291" width="12.140625" style="2" customWidth="1"/>
    <col min="4292" max="4292" width="14.7109375" style="2" customWidth="1"/>
    <col min="4293" max="4293" width="11.85546875" style="2" customWidth="1"/>
    <col min="4294" max="4294" width="8.140625" style="2" customWidth="1"/>
    <col min="4295" max="4295" width="9.42578125" style="2" customWidth="1"/>
    <col min="4296" max="4296" width="8.28515625" style="2" customWidth="1"/>
    <col min="4297" max="4297" width="12.7109375" style="2" customWidth="1"/>
    <col min="4298" max="4298" width="10.7109375" style="2" customWidth="1"/>
    <col min="4299" max="4299" width="17.28515625" style="2" customWidth="1"/>
    <col min="4300" max="4300" width="19.42578125" style="2" customWidth="1"/>
    <col min="4301" max="4301" width="10.7109375" style="2" customWidth="1"/>
    <col min="4302" max="4302" width="11.140625" style="2" customWidth="1"/>
    <col min="4303" max="4303" width="16.85546875" style="2" customWidth="1"/>
    <col min="4304" max="4304" width="11.42578125" style="2" customWidth="1"/>
    <col min="4305" max="4305" width="10.85546875" style="2" customWidth="1"/>
    <col min="4306" max="4306" width="18.28515625" style="2" customWidth="1"/>
    <col min="4307" max="4307" width="10" style="2" customWidth="1"/>
    <col min="4308" max="4308" width="7.85546875" style="2" customWidth="1"/>
    <col min="4309" max="4309" width="8.28515625" style="2" customWidth="1"/>
    <col min="4310" max="4310" width="8" style="2" customWidth="1"/>
    <col min="4311" max="4311" width="9.140625" style="2" customWidth="1"/>
    <col min="4312" max="4545" width="9.140625" style="2"/>
    <col min="4546" max="4546" width="16.42578125" style="2" customWidth="1"/>
    <col min="4547" max="4547" width="12.140625" style="2" customWidth="1"/>
    <col min="4548" max="4548" width="14.7109375" style="2" customWidth="1"/>
    <col min="4549" max="4549" width="11.85546875" style="2" customWidth="1"/>
    <col min="4550" max="4550" width="8.140625" style="2" customWidth="1"/>
    <col min="4551" max="4551" width="9.42578125" style="2" customWidth="1"/>
    <col min="4552" max="4552" width="8.28515625" style="2" customWidth="1"/>
    <col min="4553" max="4553" width="12.7109375" style="2" customWidth="1"/>
    <col min="4554" max="4554" width="10.7109375" style="2" customWidth="1"/>
    <col min="4555" max="4555" width="17.28515625" style="2" customWidth="1"/>
    <col min="4556" max="4556" width="19.42578125" style="2" customWidth="1"/>
    <col min="4557" max="4557" width="10.7109375" style="2" customWidth="1"/>
    <col min="4558" max="4558" width="11.140625" style="2" customWidth="1"/>
    <col min="4559" max="4559" width="16.85546875" style="2" customWidth="1"/>
    <col min="4560" max="4560" width="11.42578125" style="2" customWidth="1"/>
    <col min="4561" max="4561" width="10.85546875" style="2" customWidth="1"/>
    <col min="4562" max="4562" width="18.28515625" style="2" customWidth="1"/>
    <col min="4563" max="4563" width="10" style="2" customWidth="1"/>
    <col min="4564" max="4564" width="7.85546875" style="2" customWidth="1"/>
    <col min="4565" max="4565" width="8.28515625" style="2" customWidth="1"/>
    <col min="4566" max="4566" width="8" style="2" customWidth="1"/>
    <col min="4567" max="4567" width="9.140625" style="2" customWidth="1"/>
    <col min="4568" max="4801" width="9.140625" style="2"/>
    <col min="4802" max="4802" width="16.42578125" style="2" customWidth="1"/>
    <col min="4803" max="4803" width="12.140625" style="2" customWidth="1"/>
    <col min="4804" max="4804" width="14.7109375" style="2" customWidth="1"/>
    <col min="4805" max="4805" width="11.85546875" style="2" customWidth="1"/>
    <col min="4806" max="4806" width="8.140625" style="2" customWidth="1"/>
    <col min="4807" max="4807" width="9.42578125" style="2" customWidth="1"/>
    <col min="4808" max="4808" width="8.28515625" style="2" customWidth="1"/>
    <col min="4809" max="4809" width="12.7109375" style="2" customWidth="1"/>
    <col min="4810" max="4810" width="10.7109375" style="2" customWidth="1"/>
    <col min="4811" max="4811" width="17.28515625" style="2" customWidth="1"/>
    <col min="4812" max="4812" width="19.42578125" style="2" customWidth="1"/>
    <col min="4813" max="4813" width="10.7109375" style="2" customWidth="1"/>
    <col min="4814" max="4814" width="11.140625" style="2" customWidth="1"/>
    <col min="4815" max="4815" width="16.85546875" style="2" customWidth="1"/>
    <col min="4816" max="4816" width="11.42578125" style="2" customWidth="1"/>
    <col min="4817" max="4817" width="10.85546875" style="2" customWidth="1"/>
    <col min="4818" max="4818" width="18.28515625" style="2" customWidth="1"/>
    <col min="4819" max="4819" width="10" style="2" customWidth="1"/>
    <col min="4820" max="4820" width="7.85546875" style="2" customWidth="1"/>
    <col min="4821" max="4821" width="8.28515625" style="2" customWidth="1"/>
    <col min="4822" max="4822" width="8" style="2" customWidth="1"/>
    <col min="4823" max="4823" width="9.140625" style="2" customWidth="1"/>
    <col min="4824" max="5057" width="9.140625" style="2"/>
    <col min="5058" max="5058" width="16.42578125" style="2" customWidth="1"/>
    <col min="5059" max="5059" width="12.140625" style="2" customWidth="1"/>
    <col min="5060" max="5060" width="14.7109375" style="2" customWidth="1"/>
    <col min="5061" max="5061" width="11.85546875" style="2" customWidth="1"/>
    <col min="5062" max="5062" width="8.140625" style="2" customWidth="1"/>
    <col min="5063" max="5063" width="9.42578125" style="2" customWidth="1"/>
    <col min="5064" max="5064" width="8.28515625" style="2" customWidth="1"/>
    <col min="5065" max="5065" width="12.7109375" style="2" customWidth="1"/>
    <col min="5066" max="5066" width="10.7109375" style="2" customWidth="1"/>
    <col min="5067" max="5067" width="17.28515625" style="2" customWidth="1"/>
    <col min="5068" max="5068" width="19.42578125" style="2" customWidth="1"/>
    <col min="5069" max="5069" width="10.7109375" style="2" customWidth="1"/>
    <col min="5070" max="5070" width="11.140625" style="2" customWidth="1"/>
    <col min="5071" max="5071" width="16.85546875" style="2" customWidth="1"/>
    <col min="5072" max="5072" width="11.42578125" style="2" customWidth="1"/>
    <col min="5073" max="5073" width="10.85546875" style="2" customWidth="1"/>
    <col min="5074" max="5074" width="18.28515625" style="2" customWidth="1"/>
    <col min="5075" max="5075" width="10" style="2" customWidth="1"/>
    <col min="5076" max="5076" width="7.85546875" style="2" customWidth="1"/>
    <col min="5077" max="5077" width="8.28515625" style="2" customWidth="1"/>
    <col min="5078" max="5078" width="8" style="2" customWidth="1"/>
    <col min="5079" max="5079" width="9.140625" style="2" customWidth="1"/>
    <col min="5080" max="5313" width="9.140625" style="2"/>
    <col min="5314" max="5314" width="16.42578125" style="2" customWidth="1"/>
    <col min="5315" max="5315" width="12.140625" style="2" customWidth="1"/>
    <col min="5316" max="5316" width="14.7109375" style="2" customWidth="1"/>
    <col min="5317" max="5317" width="11.85546875" style="2" customWidth="1"/>
    <col min="5318" max="5318" width="8.140625" style="2" customWidth="1"/>
    <col min="5319" max="5319" width="9.42578125" style="2" customWidth="1"/>
    <col min="5320" max="5320" width="8.28515625" style="2" customWidth="1"/>
    <col min="5321" max="5321" width="12.7109375" style="2" customWidth="1"/>
    <col min="5322" max="5322" width="10.7109375" style="2" customWidth="1"/>
    <col min="5323" max="5323" width="17.28515625" style="2" customWidth="1"/>
    <col min="5324" max="5324" width="19.42578125" style="2" customWidth="1"/>
    <col min="5325" max="5325" width="10.7109375" style="2" customWidth="1"/>
    <col min="5326" max="5326" width="11.140625" style="2" customWidth="1"/>
    <col min="5327" max="5327" width="16.85546875" style="2" customWidth="1"/>
    <col min="5328" max="5328" width="11.42578125" style="2" customWidth="1"/>
    <col min="5329" max="5329" width="10.85546875" style="2" customWidth="1"/>
    <col min="5330" max="5330" width="18.28515625" style="2" customWidth="1"/>
    <col min="5331" max="5331" width="10" style="2" customWidth="1"/>
    <col min="5332" max="5332" width="7.85546875" style="2" customWidth="1"/>
    <col min="5333" max="5333" width="8.28515625" style="2" customWidth="1"/>
    <col min="5334" max="5334" width="8" style="2" customWidth="1"/>
    <col min="5335" max="5335" width="9.140625" style="2" customWidth="1"/>
    <col min="5336" max="5569" width="9.140625" style="2"/>
    <col min="5570" max="5570" width="16.42578125" style="2" customWidth="1"/>
    <col min="5571" max="5571" width="12.140625" style="2" customWidth="1"/>
    <col min="5572" max="5572" width="14.7109375" style="2" customWidth="1"/>
    <col min="5573" max="5573" width="11.85546875" style="2" customWidth="1"/>
    <col min="5574" max="5574" width="8.140625" style="2" customWidth="1"/>
    <col min="5575" max="5575" width="9.42578125" style="2" customWidth="1"/>
    <col min="5576" max="5576" width="8.28515625" style="2" customWidth="1"/>
    <col min="5577" max="5577" width="12.7109375" style="2" customWidth="1"/>
    <col min="5578" max="5578" width="10.7109375" style="2" customWidth="1"/>
    <col min="5579" max="5579" width="17.28515625" style="2" customWidth="1"/>
    <col min="5580" max="5580" width="19.42578125" style="2" customWidth="1"/>
    <col min="5581" max="5581" width="10.7109375" style="2" customWidth="1"/>
    <col min="5582" max="5582" width="11.140625" style="2" customWidth="1"/>
    <col min="5583" max="5583" width="16.85546875" style="2" customWidth="1"/>
    <col min="5584" max="5584" width="11.42578125" style="2" customWidth="1"/>
    <col min="5585" max="5585" width="10.85546875" style="2" customWidth="1"/>
    <col min="5586" max="5586" width="18.28515625" style="2" customWidth="1"/>
    <col min="5587" max="5587" width="10" style="2" customWidth="1"/>
    <col min="5588" max="5588" width="7.85546875" style="2" customWidth="1"/>
    <col min="5589" max="5589" width="8.28515625" style="2" customWidth="1"/>
    <col min="5590" max="5590" width="8" style="2" customWidth="1"/>
    <col min="5591" max="5591" width="9.140625" style="2" customWidth="1"/>
    <col min="5592" max="5825" width="9.140625" style="2"/>
    <col min="5826" max="5826" width="16.42578125" style="2" customWidth="1"/>
    <col min="5827" max="5827" width="12.140625" style="2" customWidth="1"/>
    <col min="5828" max="5828" width="14.7109375" style="2" customWidth="1"/>
    <col min="5829" max="5829" width="11.85546875" style="2" customWidth="1"/>
    <col min="5830" max="5830" width="8.140625" style="2" customWidth="1"/>
    <col min="5831" max="5831" width="9.42578125" style="2" customWidth="1"/>
    <col min="5832" max="5832" width="8.28515625" style="2" customWidth="1"/>
    <col min="5833" max="5833" width="12.7109375" style="2" customWidth="1"/>
    <col min="5834" max="5834" width="10.7109375" style="2" customWidth="1"/>
    <col min="5835" max="5835" width="17.28515625" style="2" customWidth="1"/>
    <col min="5836" max="5836" width="19.42578125" style="2" customWidth="1"/>
    <col min="5837" max="5837" width="10.7109375" style="2" customWidth="1"/>
    <col min="5838" max="5838" width="11.140625" style="2" customWidth="1"/>
    <col min="5839" max="5839" width="16.85546875" style="2" customWidth="1"/>
    <col min="5840" max="5840" width="11.42578125" style="2" customWidth="1"/>
    <col min="5841" max="5841" width="10.85546875" style="2" customWidth="1"/>
    <col min="5842" max="5842" width="18.28515625" style="2" customWidth="1"/>
    <col min="5843" max="5843" width="10" style="2" customWidth="1"/>
    <col min="5844" max="5844" width="7.85546875" style="2" customWidth="1"/>
    <col min="5845" max="5845" width="8.28515625" style="2" customWidth="1"/>
    <col min="5846" max="5846" width="8" style="2" customWidth="1"/>
    <col min="5847" max="5847" width="9.140625" style="2" customWidth="1"/>
    <col min="5848" max="6081" width="9.140625" style="2"/>
    <col min="6082" max="6082" width="16.42578125" style="2" customWidth="1"/>
    <col min="6083" max="6083" width="12.140625" style="2" customWidth="1"/>
    <col min="6084" max="6084" width="14.7109375" style="2" customWidth="1"/>
    <col min="6085" max="6085" width="11.85546875" style="2" customWidth="1"/>
    <col min="6086" max="6086" width="8.140625" style="2" customWidth="1"/>
    <col min="6087" max="6087" width="9.42578125" style="2" customWidth="1"/>
    <col min="6088" max="6088" width="8.28515625" style="2" customWidth="1"/>
    <col min="6089" max="6089" width="12.7109375" style="2" customWidth="1"/>
    <col min="6090" max="6090" width="10.7109375" style="2" customWidth="1"/>
    <col min="6091" max="6091" width="17.28515625" style="2" customWidth="1"/>
    <col min="6092" max="6092" width="19.42578125" style="2" customWidth="1"/>
    <col min="6093" max="6093" width="10.7109375" style="2" customWidth="1"/>
    <col min="6094" max="6094" width="11.140625" style="2" customWidth="1"/>
    <col min="6095" max="6095" width="16.85546875" style="2" customWidth="1"/>
    <col min="6096" max="6096" width="11.42578125" style="2" customWidth="1"/>
    <col min="6097" max="6097" width="10.85546875" style="2" customWidth="1"/>
    <col min="6098" max="6098" width="18.28515625" style="2" customWidth="1"/>
    <col min="6099" max="6099" width="10" style="2" customWidth="1"/>
    <col min="6100" max="6100" width="7.85546875" style="2" customWidth="1"/>
    <col min="6101" max="6101" width="8.28515625" style="2" customWidth="1"/>
    <col min="6102" max="6102" width="8" style="2" customWidth="1"/>
    <col min="6103" max="6103" width="9.140625" style="2" customWidth="1"/>
    <col min="6104" max="6337" width="9.140625" style="2"/>
    <col min="6338" max="6338" width="16.42578125" style="2" customWidth="1"/>
    <col min="6339" max="6339" width="12.140625" style="2" customWidth="1"/>
    <col min="6340" max="6340" width="14.7109375" style="2" customWidth="1"/>
    <col min="6341" max="6341" width="11.85546875" style="2" customWidth="1"/>
    <col min="6342" max="6342" width="8.140625" style="2" customWidth="1"/>
    <col min="6343" max="6343" width="9.42578125" style="2" customWidth="1"/>
    <col min="6344" max="6344" width="8.28515625" style="2" customWidth="1"/>
    <col min="6345" max="6345" width="12.7109375" style="2" customWidth="1"/>
    <col min="6346" max="6346" width="10.7109375" style="2" customWidth="1"/>
    <col min="6347" max="6347" width="17.28515625" style="2" customWidth="1"/>
    <col min="6348" max="6348" width="19.42578125" style="2" customWidth="1"/>
    <col min="6349" max="6349" width="10.7109375" style="2" customWidth="1"/>
    <col min="6350" max="6350" width="11.140625" style="2" customWidth="1"/>
    <col min="6351" max="6351" width="16.85546875" style="2" customWidth="1"/>
    <col min="6352" max="6352" width="11.42578125" style="2" customWidth="1"/>
    <col min="6353" max="6353" width="10.85546875" style="2" customWidth="1"/>
    <col min="6354" max="6354" width="18.28515625" style="2" customWidth="1"/>
    <col min="6355" max="6355" width="10" style="2" customWidth="1"/>
    <col min="6356" max="6356" width="7.85546875" style="2" customWidth="1"/>
    <col min="6357" max="6357" width="8.28515625" style="2" customWidth="1"/>
    <col min="6358" max="6358" width="8" style="2" customWidth="1"/>
    <col min="6359" max="6359" width="9.140625" style="2" customWidth="1"/>
    <col min="6360" max="6593" width="9.140625" style="2"/>
    <col min="6594" max="6594" width="16.42578125" style="2" customWidth="1"/>
    <col min="6595" max="6595" width="12.140625" style="2" customWidth="1"/>
    <col min="6596" max="6596" width="14.7109375" style="2" customWidth="1"/>
    <col min="6597" max="6597" width="11.85546875" style="2" customWidth="1"/>
    <col min="6598" max="6598" width="8.140625" style="2" customWidth="1"/>
    <col min="6599" max="6599" width="9.42578125" style="2" customWidth="1"/>
    <col min="6600" max="6600" width="8.28515625" style="2" customWidth="1"/>
    <col min="6601" max="6601" width="12.7109375" style="2" customWidth="1"/>
    <col min="6602" max="6602" width="10.7109375" style="2" customWidth="1"/>
    <col min="6603" max="6603" width="17.28515625" style="2" customWidth="1"/>
    <col min="6604" max="6604" width="19.42578125" style="2" customWidth="1"/>
    <col min="6605" max="6605" width="10.7109375" style="2" customWidth="1"/>
    <col min="6606" max="6606" width="11.140625" style="2" customWidth="1"/>
    <col min="6607" max="6607" width="16.85546875" style="2" customWidth="1"/>
    <col min="6608" max="6608" width="11.42578125" style="2" customWidth="1"/>
    <col min="6609" max="6609" width="10.85546875" style="2" customWidth="1"/>
    <col min="6610" max="6610" width="18.28515625" style="2" customWidth="1"/>
    <col min="6611" max="6611" width="10" style="2" customWidth="1"/>
    <col min="6612" max="6612" width="7.85546875" style="2" customWidth="1"/>
    <col min="6613" max="6613" width="8.28515625" style="2" customWidth="1"/>
    <col min="6614" max="6614" width="8" style="2" customWidth="1"/>
    <col min="6615" max="6615" width="9.140625" style="2" customWidth="1"/>
    <col min="6616" max="6849" width="9.140625" style="2"/>
    <col min="6850" max="6850" width="16.42578125" style="2" customWidth="1"/>
    <col min="6851" max="6851" width="12.140625" style="2" customWidth="1"/>
    <col min="6852" max="6852" width="14.7109375" style="2" customWidth="1"/>
    <col min="6853" max="6853" width="11.85546875" style="2" customWidth="1"/>
    <col min="6854" max="6854" width="8.140625" style="2" customWidth="1"/>
    <col min="6855" max="6855" width="9.42578125" style="2" customWidth="1"/>
    <col min="6856" max="6856" width="8.28515625" style="2" customWidth="1"/>
    <col min="6857" max="6857" width="12.7109375" style="2" customWidth="1"/>
    <col min="6858" max="6858" width="10.7109375" style="2" customWidth="1"/>
    <col min="6859" max="6859" width="17.28515625" style="2" customWidth="1"/>
    <col min="6860" max="6860" width="19.42578125" style="2" customWidth="1"/>
    <col min="6861" max="6861" width="10.7109375" style="2" customWidth="1"/>
    <col min="6862" max="6862" width="11.140625" style="2" customWidth="1"/>
    <col min="6863" max="6863" width="16.85546875" style="2" customWidth="1"/>
    <col min="6864" max="6864" width="11.42578125" style="2" customWidth="1"/>
    <col min="6865" max="6865" width="10.85546875" style="2" customWidth="1"/>
    <col min="6866" max="6866" width="18.28515625" style="2" customWidth="1"/>
    <col min="6867" max="6867" width="10" style="2" customWidth="1"/>
    <col min="6868" max="6868" width="7.85546875" style="2" customWidth="1"/>
    <col min="6869" max="6869" width="8.28515625" style="2" customWidth="1"/>
    <col min="6870" max="6870" width="8" style="2" customWidth="1"/>
    <col min="6871" max="6871" width="9.140625" style="2" customWidth="1"/>
    <col min="6872" max="7105" width="9.140625" style="2"/>
    <col min="7106" max="7106" width="16.42578125" style="2" customWidth="1"/>
    <col min="7107" max="7107" width="12.140625" style="2" customWidth="1"/>
    <col min="7108" max="7108" width="14.7109375" style="2" customWidth="1"/>
    <col min="7109" max="7109" width="11.85546875" style="2" customWidth="1"/>
    <col min="7110" max="7110" width="8.140625" style="2" customWidth="1"/>
    <col min="7111" max="7111" width="9.42578125" style="2" customWidth="1"/>
    <col min="7112" max="7112" width="8.28515625" style="2" customWidth="1"/>
    <col min="7113" max="7113" width="12.7109375" style="2" customWidth="1"/>
    <col min="7114" max="7114" width="10.7109375" style="2" customWidth="1"/>
    <col min="7115" max="7115" width="17.28515625" style="2" customWidth="1"/>
    <col min="7116" max="7116" width="19.42578125" style="2" customWidth="1"/>
    <col min="7117" max="7117" width="10.7109375" style="2" customWidth="1"/>
    <col min="7118" max="7118" width="11.140625" style="2" customWidth="1"/>
    <col min="7119" max="7119" width="16.85546875" style="2" customWidth="1"/>
    <col min="7120" max="7120" width="11.42578125" style="2" customWidth="1"/>
    <col min="7121" max="7121" width="10.85546875" style="2" customWidth="1"/>
    <col min="7122" max="7122" width="18.28515625" style="2" customWidth="1"/>
    <col min="7123" max="7123" width="10" style="2" customWidth="1"/>
    <col min="7124" max="7124" width="7.85546875" style="2" customWidth="1"/>
    <col min="7125" max="7125" width="8.28515625" style="2" customWidth="1"/>
    <col min="7126" max="7126" width="8" style="2" customWidth="1"/>
    <col min="7127" max="7127" width="9.140625" style="2" customWidth="1"/>
    <col min="7128" max="7361" width="9.140625" style="2"/>
    <col min="7362" max="7362" width="16.42578125" style="2" customWidth="1"/>
    <col min="7363" max="7363" width="12.140625" style="2" customWidth="1"/>
    <col min="7364" max="7364" width="14.7109375" style="2" customWidth="1"/>
    <col min="7365" max="7365" width="11.85546875" style="2" customWidth="1"/>
    <col min="7366" max="7366" width="8.140625" style="2" customWidth="1"/>
    <col min="7367" max="7367" width="9.42578125" style="2" customWidth="1"/>
    <col min="7368" max="7368" width="8.28515625" style="2" customWidth="1"/>
    <col min="7369" max="7369" width="12.7109375" style="2" customWidth="1"/>
    <col min="7370" max="7370" width="10.7109375" style="2" customWidth="1"/>
    <col min="7371" max="7371" width="17.28515625" style="2" customWidth="1"/>
    <col min="7372" max="7372" width="19.42578125" style="2" customWidth="1"/>
    <col min="7373" max="7373" width="10.7109375" style="2" customWidth="1"/>
    <col min="7374" max="7374" width="11.140625" style="2" customWidth="1"/>
    <col min="7375" max="7375" width="16.85546875" style="2" customWidth="1"/>
    <col min="7376" max="7376" width="11.42578125" style="2" customWidth="1"/>
    <col min="7377" max="7377" width="10.85546875" style="2" customWidth="1"/>
    <col min="7378" max="7378" width="18.28515625" style="2" customWidth="1"/>
    <col min="7379" max="7379" width="10" style="2" customWidth="1"/>
    <col min="7380" max="7380" width="7.85546875" style="2" customWidth="1"/>
    <col min="7381" max="7381" width="8.28515625" style="2" customWidth="1"/>
    <col min="7382" max="7382" width="8" style="2" customWidth="1"/>
    <col min="7383" max="7383" width="9.140625" style="2" customWidth="1"/>
    <col min="7384" max="7617" width="9.140625" style="2"/>
    <col min="7618" max="7618" width="16.42578125" style="2" customWidth="1"/>
    <col min="7619" max="7619" width="12.140625" style="2" customWidth="1"/>
    <col min="7620" max="7620" width="14.7109375" style="2" customWidth="1"/>
    <col min="7621" max="7621" width="11.85546875" style="2" customWidth="1"/>
    <col min="7622" max="7622" width="8.140625" style="2" customWidth="1"/>
    <col min="7623" max="7623" width="9.42578125" style="2" customWidth="1"/>
    <col min="7624" max="7624" width="8.28515625" style="2" customWidth="1"/>
    <col min="7625" max="7625" width="12.7109375" style="2" customWidth="1"/>
    <col min="7626" max="7626" width="10.7109375" style="2" customWidth="1"/>
    <col min="7627" max="7627" width="17.28515625" style="2" customWidth="1"/>
    <col min="7628" max="7628" width="19.42578125" style="2" customWidth="1"/>
    <col min="7629" max="7629" width="10.7109375" style="2" customWidth="1"/>
    <col min="7630" max="7630" width="11.140625" style="2" customWidth="1"/>
    <col min="7631" max="7631" width="16.85546875" style="2" customWidth="1"/>
    <col min="7632" max="7632" width="11.42578125" style="2" customWidth="1"/>
    <col min="7633" max="7633" width="10.85546875" style="2" customWidth="1"/>
    <col min="7634" max="7634" width="18.28515625" style="2" customWidth="1"/>
    <col min="7635" max="7635" width="10" style="2" customWidth="1"/>
    <col min="7636" max="7636" width="7.85546875" style="2" customWidth="1"/>
    <col min="7637" max="7637" width="8.28515625" style="2" customWidth="1"/>
    <col min="7638" max="7638" width="8" style="2" customWidth="1"/>
    <col min="7639" max="7639" width="9.140625" style="2" customWidth="1"/>
    <col min="7640" max="7873" width="9.140625" style="2"/>
    <col min="7874" max="7874" width="16.42578125" style="2" customWidth="1"/>
    <col min="7875" max="7875" width="12.140625" style="2" customWidth="1"/>
    <col min="7876" max="7876" width="14.7109375" style="2" customWidth="1"/>
    <col min="7877" max="7877" width="11.85546875" style="2" customWidth="1"/>
    <col min="7878" max="7878" width="8.140625" style="2" customWidth="1"/>
    <col min="7879" max="7879" width="9.42578125" style="2" customWidth="1"/>
    <col min="7880" max="7880" width="8.28515625" style="2" customWidth="1"/>
    <col min="7881" max="7881" width="12.7109375" style="2" customWidth="1"/>
    <col min="7882" max="7882" width="10.7109375" style="2" customWidth="1"/>
    <col min="7883" max="7883" width="17.28515625" style="2" customWidth="1"/>
    <col min="7884" max="7884" width="19.42578125" style="2" customWidth="1"/>
    <col min="7885" max="7885" width="10.7109375" style="2" customWidth="1"/>
    <col min="7886" max="7886" width="11.140625" style="2" customWidth="1"/>
    <col min="7887" max="7887" width="16.85546875" style="2" customWidth="1"/>
    <col min="7888" max="7888" width="11.42578125" style="2" customWidth="1"/>
    <col min="7889" max="7889" width="10.85546875" style="2" customWidth="1"/>
    <col min="7890" max="7890" width="18.28515625" style="2" customWidth="1"/>
    <col min="7891" max="7891" width="10" style="2" customWidth="1"/>
    <col min="7892" max="7892" width="7.85546875" style="2" customWidth="1"/>
    <col min="7893" max="7893" width="8.28515625" style="2" customWidth="1"/>
    <col min="7894" max="7894" width="8" style="2" customWidth="1"/>
    <col min="7895" max="7895" width="9.140625" style="2" customWidth="1"/>
    <col min="7896" max="8129" width="9.140625" style="2"/>
    <col min="8130" max="8130" width="16.42578125" style="2" customWidth="1"/>
    <col min="8131" max="8131" width="12.140625" style="2" customWidth="1"/>
    <col min="8132" max="8132" width="14.7109375" style="2" customWidth="1"/>
    <col min="8133" max="8133" width="11.85546875" style="2" customWidth="1"/>
    <col min="8134" max="8134" width="8.140625" style="2" customWidth="1"/>
    <col min="8135" max="8135" width="9.42578125" style="2" customWidth="1"/>
    <col min="8136" max="8136" width="8.28515625" style="2" customWidth="1"/>
    <col min="8137" max="8137" width="12.7109375" style="2" customWidth="1"/>
    <col min="8138" max="8138" width="10.7109375" style="2" customWidth="1"/>
    <col min="8139" max="8139" width="17.28515625" style="2" customWidth="1"/>
    <col min="8140" max="8140" width="19.42578125" style="2" customWidth="1"/>
    <col min="8141" max="8141" width="10.7109375" style="2" customWidth="1"/>
    <col min="8142" max="8142" width="11.140625" style="2" customWidth="1"/>
    <col min="8143" max="8143" width="16.85546875" style="2" customWidth="1"/>
    <col min="8144" max="8144" width="11.42578125" style="2" customWidth="1"/>
    <col min="8145" max="8145" width="10.85546875" style="2" customWidth="1"/>
    <col min="8146" max="8146" width="18.28515625" style="2" customWidth="1"/>
    <col min="8147" max="8147" width="10" style="2" customWidth="1"/>
    <col min="8148" max="8148" width="7.85546875" style="2" customWidth="1"/>
    <col min="8149" max="8149" width="8.28515625" style="2" customWidth="1"/>
    <col min="8150" max="8150" width="8" style="2" customWidth="1"/>
    <col min="8151" max="8151" width="9.140625" style="2" customWidth="1"/>
    <col min="8152" max="8385" width="9.140625" style="2"/>
    <col min="8386" max="8386" width="16.42578125" style="2" customWidth="1"/>
    <col min="8387" max="8387" width="12.140625" style="2" customWidth="1"/>
    <col min="8388" max="8388" width="14.7109375" style="2" customWidth="1"/>
    <col min="8389" max="8389" width="11.85546875" style="2" customWidth="1"/>
    <col min="8390" max="8390" width="8.140625" style="2" customWidth="1"/>
    <col min="8391" max="8391" width="9.42578125" style="2" customWidth="1"/>
    <col min="8392" max="8392" width="8.28515625" style="2" customWidth="1"/>
    <col min="8393" max="8393" width="12.7109375" style="2" customWidth="1"/>
    <col min="8394" max="8394" width="10.7109375" style="2" customWidth="1"/>
    <col min="8395" max="8395" width="17.28515625" style="2" customWidth="1"/>
    <col min="8396" max="8396" width="19.42578125" style="2" customWidth="1"/>
    <col min="8397" max="8397" width="10.7109375" style="2" customWidth="1"/>
    <col min="8398" max="8398" width="11.140625" style="2" customWidth="1"/>
    <col min="8399" max="8399" width="16.85546875" style="2" customWidth="1"/>
    <col min="8400" max="8400" width="11.42578125" style="2" customWidth="1"/>
    <col min="8401" max="8401" width="10.85546875" style="2" customWidth="1"/>
    <col min="8402" max="8402" width="18.28515625" style="2" customWidth="1"/>
    <col min="8403" max="8403" width="10" style="2" customWidth="1"/>
    <col min="8404" max="8404" width="7.85546875" style="2" customWidth="1"/>
    <col min="8405" max="8405" width="8.28515625" style="2" customWidth="1"/>
    <col min="8406" max="8406" width="8" style="2" customWidth="1"/>
    <col min="8407" max="8407" width="9.140625" style="2" customWidth="1"/>
    <col min="8408" max="8641" width="9.140625" style="2"/>
    <col min="8642" max="8642" width="16.42578125" style="2" customWidth="1"/>
    <col min="8643" max="8643" width="12.140625" style="2" customWidth="1"/>
    <col min="8644" max="8644" width="14.7109375" style="2" customWidth="1"/>
    <col min="8645" max="8645" width="11.85546875" style="2" customWidth="1"/>
    <col min="8646" max="8646" width="8.140625" style="2" customWidth="1"/>
    <col min="8647" max="8647" width="9.42578125" style="2" customWidth="1"/>
    <col min="8648" max="8648" width="8.28515625" style="2" customWidth="1"/>
    <col min="8649" max="8649" width="12.7109375" style="2" customWidth="1"/>
    <col min="8650" max="8650" width="10.7109375" style="2" customWidth="1"/>
    <col min="8651" max="8651" width="17.28515625" style="2" customWidth="1"/>
    <col min="8652" max="8652" width="19.42578125" style="2" customWidth="1"/>
    <col min="8653" max="8653" width="10.7109375" style="2" customWidth="1"/>
    <col min="8654" max="8654" width="11.140625" style="2" customWidth="1"/>
    <col min="8655" max="8655" width="16.85546875" style="2" customWidth="1"/>
    <col min="8656" max="8656" width="11.42578125" style="2" customWidth="1"/>
    <col min="8657" max="8657" width="10.85546875" style="2" customWidth="1"/>
    <col min="8658" max="8658" width="18.28515625" style="2" customWidth="1"/>
    <col min="8659" max="8659" width="10" style="2" customWidth="1"/>
    <col min="8660" max="8660" width="7.85546875" style="2" customWidth="1"/>
    <col min="8661" max="8661" width="8.28515625" style="2" customWidth="1"/>
    <col min="8662" max="8662" width="8" style="2" customWidth="1"/>
    <col min="8663" max="8663" width="9.140625" style="2" customWidth="1"/>
    <col min="8664" max="8897" width="9.140625" style="2"/>
    <col min="8898" max="8898" width="16.42578125" style="2" customWidth="1"/>
    <col min="8899" max="8899" width="12.140625" style="2" customWidth="1"/>
    <col min="8900" max="8900" width="14.7109375" style="2" customWidth="1"/>
    <col min="8901" max="8901" width="11.85546875" style="2" customWidth="1"/>
    <col min="8902" max="8902" width="8.140625" style="2" customWidth="1"/>
    <col min="8903" max="8903" width="9.42578125" style="2" customWidth="1"/>
    <col min="8904" max="8904" width="8.28515625" style="2" customWidth="1"/>
    <col min="8905" max="8905" width="12.7109375" style="2" customWidth="1"/>
    <col min="8906" max="8906" width="10.7109375" style="2" customWidth="1"/>
    <col min="8907" max="8907" width="17.28515625" style="2" customWidth="1"/>
    <col min="8908" max="8908" width="19.42578125" style="2" customWidth="1"/>
    <col min="8909" max="8909" width="10.7109375" style="2" customWidth="1"/>
    <col min="8910" max="8910" width="11.140625" style="2" customWidth="1"/>
    <col min="8911" max="8911" width="16.85546875" style="2" customWidth="1"/>
    <col min="8912" max="8912" width="11.42578125" style="2" customWidth="1"/>
    <col min="8913" max="8913" width="10.85546875" style="2" customWidth="1"/>
    <col min="8914" max="8914" width="18.28515625" style="2" customWidth="1"/>
    <col min="8915" max="8915" width="10" style="2" customWidth="1"/>
    <col min="8916" max="8916" width="7.85546875" style="2" customWidth="1"/>
    <col min="8917" max="8917" width="8.28515625" style="2" customWidth="1"/>
    <col min="8918" max="8918" width="8" style="2" customWidth="1"/>
    <col min="8919" max="8919" width="9.140625" style="2" customWidth="1"/>
    <col min="8920" max="9153" width="9.140625" style="2"/>
    <col min="9154" max="9154" width="16.42578125" style="2" customWidth="1"/>
    <col min="9155" max="9155" width="12.140625" style="2" customWidth="1"/>
    <col min="9156" max="9156" width="14.7109375" style="2" customWidth="1"/>
    <col min="9157" max="9157" width="11.85546875" style="2" customWidth="1"/>
    <col min="9158" max="9158" width="8.140625" style="2" customWidth="1"/>
    <col min="9159" max="9159" width="9.42578125" style="2" customWidth="1"/>
    <col min="9160" max="9160" width="8.28515625" style="2" customWidth="1"/>
    <col min="9161" max="9161" width="12.7109375" style="2" customWidth="1"/>
    <col min="9162" max="9162" width="10.7109375" style="2" customWidth="1"/>
    <col min="9163" max="9163" width="17.28515625" style="2" customWidth="1"/>
    <col min="9164" max="9164" width="19.42578125" style="2" customWidth="1"/>
    <col min="9165" max="9165" width="10.7109375" style="2" customWidth="1"/>
    <col min="9166" max="9166" width="11.140625" style="2" customWidth="1"/>
    <col min="9167" max="9167" width="16.85546875" style="2" customWidth="1"/>
    <col min="9168" max="9168" width="11.42578125" style="2" customWidth="1"/>
    <col min="9169" max="9169" width="10.85546875" style="2" customWidth="1"/>
    <col min="9170" max="9170" width="18.28515625" style="2" customWidth="1"/>
    <col min="9171" max="9171" width="10" style="2" customWidth="1"/>
    <col min="9172" max="9172" width="7.85546875" style="2" customWidth="1"/>
    <col min="9173" max="9173" width="8.28515625" style="2" customWidth="1"/>
    <col min="9174" max="9174" width="8" style="2" customWidth="1"/>
    <col min="9175" max="9175" width="9.140625" style="2" customWidth="1"/>
    <col min="9176" max="9409" width="9.140625" style="2"/>
    <col min="9410" max="9410" width="16.42578125" style="2" customWidth="1"/>
    <col min="9411" max="9411" width="12.140625" style="2" customWidth="1"/>
    <col min="9412" max="9412" width="14.7109375" style="2" customWidth="1"/>
    <col min="9413" max="9413" width="11.85546875" style="2" customWidth="1"/>
    <col min="9414" max="9414" width="8.140625" style="2" customWidth="1"/>
    <col min="9415" max="9415" width="9.42578125" style="2" customWidth="1"/>
    <col min="9416" max="9416" width="8.28515625" style="2" customWidth="1"/>
    <col min="9417" max="9417" width="12.7109375" style="2" customWidth="1"/>
    <col min="9418" max="9418" width="10.7109375" style="2" customWidth="1"/>
    <col min="9419" max="9419" width="17.28515625" style="2" customWidth="1"/>
    <col min="9420" max="9420" width="19.42578125" style="2" customWidth="1"/>
    <col min="9421" max="9421" width="10.7109375" style="2" customWidth="1"/>
    <col min="9422" max="9422" width="11.140625" style="2" customWidth="1"/>
    <col min="9423" max="9423" width="16.85546875" style="2" customWidth="1"/>
    <col min="9424" max="9424" width="11.42578125" style="2" customWidth="1"/>
    <col min="9425" max="9425" width="10.85546875" style="2" customWidth="1"/>
    <col min="9426" max="9426" width="18.28515625" style="2" customWidth="1"/>
    <col min="9427" max="9427" width="10" style="2" customWidth="1"/>
    <col min="9428" max="9428" width="7.85546875" style="2" customWidth="1"/>
    <col min="9429" max="9429" width="8.28515625" style="2" customWidth="1"/>
    <col min="9430" max="9430" width="8" style="2" customWidth="1"/>
    <col min="9431" max="9431" width="9.140625" style="2" customWidth="1"/>
    <col min="9432" max="9665" width="9.140625" style="2"/>
    <col min="9666" max="9666" width="16.42578125" style="2" customWidth="1"/>
    <col min="9667" max="9667" width="12.140625" style="2" customWidth="1"/>
    <col min="9668" max="9668" width="14.7109375" style="2" customWidth="1"/>
    <col min="9669" max="9669" width="11.85546875" style="2" customWidth="1"/>
    <col min="9670" max="9670" width="8.140625" style="2" customWidth="1"/>
    <col min="9671" max="9671" width="9.42578125" style="2" customWidth="1"/>
    <col min="9672" max="9672" width="8.28515625" style="2" customWidth="1"/>
    <col min="9673" max="9673" width="12.7109375" style="2" customWidth="1"/>
    <col min="9674" max="9674" width="10.7109375" style="2" customWidth="1"/>
    <col min="9675" max="9675" width="17.28515625" style="2" customWidth="1"/>
    <col min="9676" max="9676" width="19.42578125" style="2" customWidth="1"/>
    <col min="9677" max="9677" width="10.7109375" style="2" customWidth="1"/>
    <col min="9678" max="9678" width="11.140625" style="2" customWidth="1"/>
    <col min="9679" max="9679" width="16.85546875" style="2" customWidth="1"/>
    <col min="9680" max="9680" width="11.42578125" style="2" customWidth="1"/>
    <col min="9681" max="9681" width="10.85546875" style="2" customWidth="1"/>
    <col min="9682" max="9682" width="18.28515625" style="2" customWidth="1"/>
    <col min="9683" max="9683" width="10" style="2" customWidth="1"/>
    <col min="9684" max="9684" width="7.85546875" style="2" customWidth="1"/>
    <col min="9685" max="9685" width="8.28515625" style="2" customWidth="1"/>
    <col min="9686" max="9686" width="8" style="2" customWidth="1"/>
    <col min="9687" max="9687" width="9.140625" style="2" customWidth="1"/>
    <col min="9688" max="9921" width="9.140625" style="2"/>
    <col min="9922" max="9922" width="16.42578125" style="2" customWidth="1"/>
    <col min="9923" max="9923" width="12.140625" style="2" customWidth="1"/>
    <col min="9924" max="9924" width="14.7109375" style="2" customWidth="1"/>
    <col min="9925" max="9925" width="11.85546875" style="2" customWidth="1"/>
    <col min="9926" max="9926" width="8.140625" style="2" customWidth="1"/>
    <col min="9927" max="9927" width="9.42578125" style="2" customWidth="1"/>
    <col min="9928" max="9928" width="8.28515625" style="2" customWidth="1"/>
    <col min="9929" max="9929" width="12.7109375" style="2" customWidth="1"/>
    <col min="9930" max="9930" width="10.7109375" style="2" customWidth="1"/>
    <col min="9931" max="9931" width="17.28515625" style="2" customWidth="1"/>
    <col min="9932" max="9932" width="19.42578125" style="2" customWidth="1"/>
    <col min="9933" max="9933" width="10.7109375" style="2" customWidth="1"/>
    <col min="9934" max="9934" width="11.140625" style="2" customWidth="1"/>
    <col min="9935" max="9935" width="16.85546875" style="2" customWidth="1"/>
    <col min="9936" max="9936" width="11.42578125" style="2" customWidth="1"/>
    <col min="9937" max="9937" width="10.85546875" style="2" customWidth="1"/>
    <col min="9938" max="9938" width="18.28515625" style="2" customWidth="1"/>
    <col min="9939" max="9939" width="10" style="2" customWidth="1"/>
    <col min="9940" max="9940" width="7.85546875" style="2" customWidth="1"/>
    <col min="9941" max="9941" width="8.28515625" style="2" customWidth="1"/>
    <col min="9942" max="9942" width="8" style="2" customWidth="1"/>
    <col min="9943" max="9943" width="9.140625" style="2" customWidth="1"/>
    <col min="9944" max="10177" width="9.140625" style="2"/>
    <col min="10178" max="10178" width="16.42578125" style="2" customWidth="1"/>
    <col min="10179" max="10179" width="12.140625" style="2" customWidth="1"/>
    <col min="10180" max="10180" width="14.7109375" style="2" customWidth="1"/>
    <col min="10181" max="10181" width="11.85546875" style="2" customWidth="1"/>
    <col min="10182" max="10182" width="8.140625" style="2" customWidth="1"/>
    <col min="10183" max="10183" width="9.42578125" style="2" customWidth="1"/>
    <col min="10184" max="10184" width="8.28515625" style="2" customWidth="1"/>
    <col min="10185" max="10185" width="12.7109375" style="2" customWidth="1"/>
    <col min="10186" max="10186" width="10.7109375" style="2" customWidth="1"/>
    <col min="10187" max="10187" width="17.28515625" style="2" customWidth="1"/>
    <col min="10188" max="10188" width="19.42578125" style="2" customWidth="1"/>
    <col min="10189" max="10189" width="10.7109375" style="2" customWidth="1"/>
    <col min="10190" max="10190" width="11.140625" style="2" customWidth="1"/>
    <col min="10191" max="10191" width="16.85546875" style="2" customWidth="1"/>
    <col min="10192" max="10192" width="11.42578125" style="2" customWidth="1"/>
    <col min="10193" max="10193" width="10.85546875" style="2" customWidth="1"/>
    <col min="10194" max="10194" width="18.28515625" style="2" customWidth="1"/>
    <col min="10195" max="10195" width="10" style="2" customWidth="1"/>
    <col min="10196" max="10196" width="7.85546875" style="2" customWidth="1"/>
    <col min="10197" max="10197" width="8.28515625" style="2" customWidth="1"/>
    <col min="10198" max="10198" width="8" style="2" customWidth="1"/>
    <col min="10199" max="10199" width="9.140625" style="2" customWidth="1"/>
    <col min="10200" max="10433" width="9.140625" style="2"/>
    <col min="10434" max="10434" width="16.42578125" style="2" customWidth="1"/>
    <col min="10435" max="10435" width="12.140625" style="2" customWidth="1"/>
    <col min="10436" max="10436" width="14.7109375" style="2" customWidth="1"/>
    <col min="10437" max="10437" width="11.85546875" style="2" customWidth="1"/>
    <col min="10438" max="10438" width="8.140625" style="2" customWidth="1"/>
    <col min="10439" max="10439" width="9.42578125" style="2" customWidth="1"/>
    <col min="10440" max="10440" width="8.28515625" style="2" customWidth="1"/>
    <col min="10441" max="10441" width="12.7109375" style="2" customWidth="1"/>
    <col min="10442" max="10442" width="10.7109375" style="2" customWidth="1"/>
    <col min="10443" max="10443" width="17.28515625" style="2" customWidth="1"/>
    <col min="10444" max="10444" width="19.42578125" style="2" customWidth="1"/>
    <col min="10445" max="10445" width="10.7109375" style="2" customWidth="1"/>
    <col min="10446" max="10446" width="11.140625" style="2" customWidth="1"/>
    <col min="10447" max="10447" width="16.85546875" style="2" customWidth="1"/>
    <col min="10448" max="10448" width="11.42578125" style="2" customWidth="1"/>
    <col min="10449" max="10449" width="10.85546875" style="2" customWidth="1"/>
    <col min="10450" max="10450" width="18.28515625" style="2" customWidth="1"/>
    <col min="10451" max="10451" width="10" style="2" customWidth="1"/>
    <col min="10452" max="10452" width="7.85546875" style="2" customWidth="1"/>
    <col min="10453" max="10453" width="8.28515625" style="2" customWidth="1"/>
    <col min="10454" max="10454" width="8" style="2" customWidth="1"/>
    <col min="10455" max="10455" width="9.140625" style="2" customWidth="1"/>
    <col min="10456" max="10689" width="9.140625" style="2"/>
    <col min="10690" max="10690" width="16.42578125" style="2" customWidth="1"/>
    <col min="10691" max="10691" width="12.140625" style="2" customWidth="1"/>
    <col min="10692" max="10692" width="14.7109375" style="2" customWidth="1"/>
    <col min="10693" max="10693" width="11.85546875" style="2" customWidth="1"/>
    <col min="10694" max="10694" width="8.140625" style="2" customWidth="1"/>
    <col min="10695" max="10695" width="9.42578125" style="2" customWidth="1"/>
    <col min="10696" max="10696" width="8.28515625" style="2" customWidth="1"/>
    <col min="10697" max="10697" width="12.7109375" style="2" customWidth="1"/>
    <col min="10698" max="10698" width="10.7109375" style="2" customWidth="1"/>
    <col min="10699" max="10699" width="17.28515625" style="2" customWidth="1"/>
    <col min="10700" max="10700" width="19.42578125" style="2" customWidth="1"/>
    <col min="10701" max="10701" width="10.7109375" style="2" customWidth="1"/>
    <col min="10702" max="10702" width="11.140625" style="2" customWidth="1"/>
    <col min="10703" max="10703" width="16.85546875" style="2" customWidth="1"/>
    <col min="10704" max="10704" width="11.42578125" style="2" customWidth="1"/>
    <col min="10705" max="10705" width="10.85546875" style="2" customWidth="1"/>
    <col min="10706" max="10706" width="18.28515625" style="2" customWidth="1"/>
    <col min="10707" max="10707" width="10" style="2" customWidth="1"/>
    <col min="10708" max="10708" width="7.85546875" style="2" customWidth="1"/>
    <col min="10709" max="10709" width="8.28515625" style="2" customWidth="1"/>
    <col min="10710" max="10710" width="8" style="2" customWidth="1"/>
    <col min="10711" max="10711" width="9.140625" style="2" customWidth="1"/>
    <col min="10712" max="10945" width="9.140625" style="2"/>
    <col min="10946" max="10946" width="16.42578125" style="2" customWidth="1"/>
    <col min="10947" max="10947" width="12.140625" style="2" customWidth="1"/>
    <col min="10948" max="10948" width="14.7109375" style="2" customWidth="1"/>
    <col min="10949" max="10949" width="11.85546875" style="2" customWidth="1"/>
    <col min="10950" max="10950" width="8.140625" style="2" customWidth="1"/>
    <col min="10951" max="10951" width="9.42578125" style="2" customWidth="1"/>
    <col min="10952" max="10952" width="8.28515625" style="2" customWidth="1"/>
    <col min="10953" max="10953" width="12.7109375" style="2" customWidth="1"/>
    <col min="10954" max="10954" width="10.7109375" style="2" customWidth="1"/>
    <col min="10955" max="10955" width="17.28515625" style="2" customWidth="1"/>
    <col min="10956" max="10956" width="19.42578125" style="2" customWidth="1"/>
    <col min="10957" max="10957" width="10.7109375" style="2" customWidth="1"/>
    <col min="10958" max="10958" width="11.140625" style="2" customWidth="1"/>
    <col min="10959" max="10959" width="16.85546875" style="2" customWidth="1"/>
    <col min="10960" max="10960" width="11.42578125" style="2" customWidth="1"/>
    <col min="10961" max="10961" width="10.85546875" style="2" customWidth="1"/>
    <col min="10962" max="10962" width="18.28515625" style="2" customWidth="1"/>
    <col min="10963" max="10963" width="10" style="2" customWidth="1"/>
    <col min="10964" max="10964" width="7.85546875" style="2" customWidth="1"/>
    <col min="10965" max="10965" width="8.28515625" style="2" customWidth="1"/>
    <col min="10966" max="10966" width="8" style="2" customWidth="1"/>
    <col min="10967" max="10967" width="9.140625" style="2" customWidth="1"/>
    <col min="10968" max="11201" width="9.140625" style="2"/>
    <col min="11202" max="11202" width="16.42578125" style="2" customWidth="1"/>
    <col min="11203" max="11203" width="12.140625" style="2" customWidth="1"/>
    <col min="11204" max="11204" width="14.7109375" style="2" customWidth="1"/>
    <col min="11205" max="11205" width="11.85546875" style="2" customWidth="1"/>
    <col min="11206" max="11206" width="8.140625" style="2" customWidth="1"/>
    <col min="11207" max="11207" width="9.42578125" style="2" customWidth="1"/>
    <col min="11208" max="11208" width="8.28515625" style="2" customWidth="1"/>
    <col min="11209" max="11209" width="12.7109375" style="2" customWidth="1"/>
    <col min="11210" max="11210" width="10.7109375" style="2" customWidth="1"/>
    <col min="11211" max="11211" width="17.28515625" style="2" customWidth="1"/>
    <col min="11212" max="11212" width="19.42578125" style="2" customWidth="1"/>
    <col min="11213" max="11213" width="10.7109375" style="2" customWidth="1"/>
    <col min="11214" max="11214" width="11.140625" style="2" customWidth="1"/>
    <col min="11215" max="11215" width="16.85546875" style="2" customWidth="1"/>
    <col min="11216" max="11216" width="11.42578125" style="2" customWidth="1"/>
    <col min="11217" max="11217" width="10.85546875" style="2" customWidth="1"/>
    <col min="11218" max="11218" width="18.28515625" style="2" customWidth="1"/>
    <col min="11219" max="11219" width="10" style="2" customWidth="1"/>
    <col min="11220" max="11220" width="7.85546875" style="2" customWidth="1"/>
    <col min="11221" max="11221" width="8.28515625" style="2" customWidth="1"/>
    <col min="11222" max="11222" width="8" style="2" customWidth="1"/>
    <col min="11223" max="11223" width="9.140625" style="2" customWidth="1"/>
    <col min="11224" max="11457" width="9.140625" style="2"/>
    <col min="11458" max="11458" width="16.42578125" style="2" customWidth="1"/>
    <col min="11459" max="11459" width="12.140625" style="2" customWidth="1"/>
    <col min="11460" max="11460" width="14.7109375" style="2" customWidth="1"/>
    <col min="11461" max="11461" width="11.85546875" style="2" customWidth="1"/>
    <col min="11462" max="11462" width="8.140625" style="2" customWidth="1"/>
    <col min="11463" max="11463" width="9.42578125" style="2" customWidth="1"/>
    <col min="11464" max="11464" width="8.28515625" style="2" customWidth="1"/>
    <col min="11465" max="11465" width="12.7109375" style="2" customWidth="1"/>
    <col min="11466" max="11466" width="10.7109375" style="2" customWidth="1"/>
    <col min="11467" max="11467" width="17.28515625" style="2" customWidth="1"/>
    <col min="11468" max="11468" width="19.42578125" style="2" customWidth="1"/>
    <col min="11469" max="11469" width="10.7109375" style="2" customWidth="1"/>
    <col min="11470" max="11470" width="11.140625" style="2" customWidth="1"/>
    <col min="11471" max="11471" width="16.85546875" style="2" customWidth="1"/>
    <col min="11472" max="11472" width="11.42578125" style="2" customWidth="1"/>
    <col min="11473" max="11473" width="10.85546875" style="2" customWidth="1"/>
    <col min="11474" max="11474" width="18.28515625" style="2" customWidth="1"/>
    <col min="11475" max="11475" width="10" style="2" customWidth="1"/>
    <col min="11476" max="11476" width="7.85546875" style="2" customWidth="1"/>
    <col min="11477" max="11477" width="8.28515625" style="2" customWidth="1"/>
    <col min="11478" max="11478" width="8" style="2" customWidth="1"/>
    <col min="11479" max="11479" width="9.140625" style="2" customWidth="1"/>
    <col min="11480" max="11713" width="9.140625" style="2"/>
    <col min="11714" max="11714" width="16.42578125" style="2" customWidth="1"/>
    <col min="11715" max="11715" width="12.140625" style="2" customWidth="1"/>
    <col min="11716" max="11716" width="14.7109375" style="2" customWidth="1"/>
    <col min="11717" max="11717" width="11.85546875" style="2" customWidth="1"/>
    <col min="11718" max="11718" width="8.140625" style="2" customWidth="1"/>
    <col min="11719" max="11719" width="9.42578125" style="2" customWidth="1"/>
    <col min="11720" max="11720" width="8.28515625" style="2" customWidth="1"/>
    <col min="11721" max="11721" width="12.7109375" style="2" customWidth="1"/>
    <col min="11722" max="11722" width="10.7109375" style="2" customWidth="1"/>
    <col min="11723" max="11723" width="17.28515625" style="2" customWidth="1"/>
    <col min="11724" max="11724" width="19.42578125" style="2" customWidth="1"/>
    <col min="11725" max="11725" width="10.7109375" style="2" customWidth="1"/>
    <col min="11726" max="11726" width="11.140625" style="2" customWidth="1"/>
    <col min="11727" max="11727" width="16.85546875" style="2" customWidth="1"/>
    <col min="11728" max="11728" width="11.42578125" style="2" customWidth="1"/>
    <col min="11729" max="11729" width="10.85546875" style="2" customWidth="1"/>
    <col min="11730" max="11730" width="18.28515625" style="2" customWidth="1"/>
    <col min="11731" max="11731" width="10" style="2" customWidth="1"/>
    <col min="11732" max="11732" width="7.85546875" style="2" customWidth="1"/>
    <col min="11733" max="11733" width="8.28515625" style="2" customWidth="1"/>
    <col min="11734" max="11734" width="8" style="2" customWidth="1"/>
    <col min="11735" max="11735" width="9.140625" style="2" customWidth="1"/>
    <col min="11736" max="11969" width="9.140625" style="2"/>
    <col min="11970" max="11970" width="16.42578125" style="2" customWidth="1"/>
    <col min="11971" max="11971" width="12.140625" style="2" customWidth="1"/>
    <col min="11972" max="11972" width="14.7109375" style="2" customWidth="1"/>
    <col min="11973" max="11973" width="11.85546875" style="2" customWidth="1"/>
    <col min="11974" max="11974" width="8.140625" style="2" customWidth="1"/>
    <col min="11975" max="11975" width="9.42578125" style="2" customWidth="1"/>
    <col min="11976" max="11976" width="8.28515625" style="2" customWidth="1"/>
    <col min="11977" max="11977" width="12.7109375" style="2" customWidth="1"/>
    <col min="11978" max="11978" width="10.7109375" style="2" customWidth="1"/>
    <col min="11979" max="11979" width="17.28515625" style="2" customWidth="1"/>
    <col min="11980" max="11980" width="19.42578125" style="2" customWidth="1"/>
    <col min="11981" max="11981" width="10.7109375" style="2" customWidth="1"/>
    <col min="11982" max="11982" width="11.140625" style="2" customWidth="1"/>
    <col min="11983" max="11983" width="16.85546875" style="2" customWidth="1"/>
    <col min="11984" max="11984" width="11.42578125" style="2" customWidth="1"/>
    <col min="11985" max="11985" width="10.85546875" style="2" customWidth="1"/>
    <col min="11986" max="11986" width="18.28515625" style="2" customWidth="1"/>
    <col min="11987" max="11987" width="10" style="2" customWidth="1"/>
    <col min="11988" max="11988" width="7.85546875" style="2" customWidth="1"/>
    <col min="11989" max="11989" width="8.28515625" style="2" customWidth="1"/>
    <col min="11990" max="11990" width="8" style="2" customWidth="1"/>
    <col min="11991" max="11991" width="9.140625" style="2" customWidth="1"/>
    <col min="11992" max="12225" width="9.140625" style="2"/>
    <col min="12226" max="12226" width="16.42578125" style="2" customWidth="1"/>
    <col min="12227" max="12227" width="12.140625" style="2" customWidth="1"/>
    <col min="12228" max="12228" width="14.7109375" style="2" customWidth="1"/>
    <col min="12229" max="12229" width="11.85546875" style="2" customWidth="1"/>
    <col min="12230" max="12230" width="8.140625" style="2" customWidth="1"/>
    <col min="12231" max="12231" width="9.42578125" style="2" customWidth="1"/>
    <col min="12232" max="12232" width="8.28515625" style="2" customWidth="1"/>
    <col min="12233" max="12233" width="12.7109375" style="2" customWidth="1"/>
    <col min="12234" max="12234" width="10.7109375" style="2" customWidth="1"/>
    <col min="12235" max="12235" width="17.28515625" style="2" customWidth="1"/>
    <col min="12236" max="12236" width="19.42578125" style="2" customWidth="1"/>
    <col min="12237" max="12237" width="10.7109375" style="2" customWidth="1"/>
    <col min="12238" max="12238" width="11.140625" style="2" customWidth="1"/>
    <col min="12239" max="12239" width="16.85546875" style="2" customWidth="1"/>
    <col min="12240" max="12240" width="11.42578125" style="2" customWidth="1"/>
    <col min="12241" max="12241" width="10.85546875" style="2" customWidth="1"/>
    <col min="12242" max="12242" width="18.28515625" style="2" customWidth="1"/>
    <col min="12243" max="12243" width="10" style="2" customWidth="1"/>
    <col min="12244" max="12244" width="7.85546875" style="2" customWidth="1"/>
    <col min="12245" max="12245" width="8.28515625" style="2" customWidth="1"/>
    <col min="12246" max="12246" width="8" style="2" customWidth="1"/>
    <col min="12247" max="12247" width="9.140625" style="2" customWidth="1"/>
    <col min="12248" max="12481" width="9.140625" style="2"/>
    <col min="12482" max="12482" width="16.42578125" style="2" customWidth="1"/>
    <col min="12483" max="12483" width="12.140625" style="2" customWidth="1"/>
    <col min="12484" max="12484" width="14.7109375" style="2" customWidth="1"/>
    <col min="12485" max="12485" width="11.85546875" style="2" customWidth="1"/>
    <col min="12486" max="12486" width="8.140625" style="2" customWidth="1"/>
    <col min="12487" max="12487" width="9.42578125" style="2" customWidth="1"/>
    <col min="12488" max="12488" width="8.28515625" style="2" customWidth="1"/>
    <col min="12489" max="12489" width="12.7109375" style="2" customWidth="1"/>
    <col min="12490" max="12490" width="10.7109375" style="2" customWidth="1"/>
    <col min="12491" max="12491" width="17.28515625" style="2" customWidth="1"/>
    <col min="12492" max="12492" width="19.42578125" style="2" customWidth="1"/>
    <col min="12493" max="12493" width="10.7109375" style="2" customWidth="1"/>
    <col min="12494" max="12494" width="11.140625" style="2" customWidth="1"/>
    <col min="12495" max="12495" width="16.85546875" style="2" customWidth="1"/>
    <col min="12496" max="12496" width="11.42578125" style="2" customWidth="1"/>
    <col min="12497" max="12497" width="10.85546875" style="2" customWidth="1"/>
    <col min="12498" max="12498" width="18.28515625" style="2" customWidth="1"/>
    <col min="12499" max="12499" width="10" style="2" customWidth="1"/>
    <col min="12500" max="12500" width="7.85546875" style="2" customWidth="1"/>
    <col min="12501" max="12501" width="8.28515625" style="2" customWidth="1"/>
    <col min="12502" max="12502" width="8" style="2" customWidth="1"/>
    <col min="12503" max="12503" width="9.140625" style="2" customWidth="1"/>
    <col min="12504" max="12737" width="9.140625" style="2"/>
    <col min="12738" max="12738" width="16.42578125" style="2" customWidth="1"/>
    <col min="12739" max="12739" width="12.140625" style="2" customWidth="1"/>
    <col min="12740" max="12740" width="14.7109375" style="2" customWidth="1"/>
    <col min="12741" max="12741" width="11.85546875" style="2" customWidth="1"/>
    <col min="12742" max="12742" width="8.140625" style="2" customWidth="1"/>
    <col min="12743" max="12743" width="9.42578125" style="2" customWidth="1"/>
    <col min="12744" max="12744" width="8.28515625" style="2" customWidth="1"/>
    <col min="12745" max="12745" width="12.7109375" style="2" customWidth="1"/>
    <col min="12746" max="12746" width="10.7109375" style="2" customWidth="1"/>
    <col min="12747" max="12747" width="17.28515625" style="2" customWidth="1"/>
    <col min="12748" max="12748" width="19.42578125" style="2" customWidth="1"/>
    <col min="12749" max="12749" width="10.7109375" style="2" customWidth="1"/>
    <col min="12750" max="12750" width="11.140625" style="2" customWidth="1"/>
    <col min="12751" max="12751" width="16.85546875" style="2" customWidth="1"/>
    <col min="12752" max="12752" width="11.42578125" style="2" customWidth="1"/>
    <col min="12753" max="12753" width="10.85546875" style="2" customWidth="1"/>
    <col min="12754" max="12754" width="18.28515625" style="2" customWidth="1"/>
    <col min="12755" max="12755" width="10" style="2" customWidth="1"/>
    <col min="12756" max="12756" width="7.85546875" style="2" customWidth="1"/>
    <col min="12757" max="12757" width="8.28515625" style="2" customWidth="1"/>
    <col min="12758" max="12758" width="8" style="2" customWidth="1"/>
    <col min="12759" max="12759" width="9.140625" style="2" customWidth="1"/>
    <col min="12760" max="12993" width="9.140625" style="2"/>
    <col min="12994" max="12994" width="16.42578125" style="2" customWidth="1"/>
    <col min="12995" max="12995" width="12.140625" style="2" customWidth="1"/>
    <col min="12996" max="12996" width="14.7109375" style="2" customWidth="1"/>
    <col min="12997" max="12997" width="11.85546875" style="2" customWidth="1"/>
    <col min="12998" max="12998" width="8.140625" style="2" customWidth="1"/>
    <col min="12999" max="12999" width="9.42578125" style="2" customWidth="1"/>
    <col min="13000" max="13000" width="8.28515625" style="2" customWidth="1"/>
    <col min="13001" max="13001" width="12.7109375" style="2" customWidth="1"/>
    <col min="13002" max="13002" width="10.7109375" style="2" customWidth="1"/>
    <col min="13003" max="13003" width="17.28515625" style="2" customWidth="1"/>
    <col min="13004" max="13004" width="19.42578125" style="2" customWidth="1"/>
    <col min="13005" max="13005" width="10.7109375" style="2" customWidth="1"/>
    <col min="13006" max="13006" width="11.140625" style="2" customWidth="1"/>
    <col min="13007" max="13007" width="16.85546875" style="2" customWidth="1"/>
    <col min="13008" max="13008" width="11.42578125" style="2" customWidth="1"/>
    <col min="13009" max="13009" width="10.85546875" style="2" customWidth="1"/>
    <col min="13010" max="13010" width="18.28515625" style="2" customWidth="1"/>
    <col min="13011" max="13011" width="10" style="2" customWidth="1"/>
    <col min="13012" max="13012" width="7.85546875" style="2" customWidth="1"/>
    <col min="13013" max="13013" width="8.28515625" style="2" customWidth="1"/>
    <col min="13014" max="13014" width="8" style="2" customWidth="1"/>
    <col min="13015" max="13015" width="9.140625" style="2" customWidth="1"/>
    <col min="13016" max="13249" width="9.140625" style="2"/>
    <col min="13250" max="13250" width="16.42578125" style="2" customWidth="1"/>
    <col min="13251" max="13251" width="12.140625" style="2" customWidth="1"/>
    <col min="13252" max="13252" width="14.7109375" style="2" customWidth="1"/>
    <col min="13253" max="13253" width="11.85546875" style="2" customWidth="1"/>
    <col min="13254" max="13254" width="8.140625" style="2" customWidth="1"/>
    <col min="13255" max="13255" width="9.42578125" style="2" customWidth="1"/>
    <col min="13256" max="13256" width="8.28515625" style="2" customWidth="1"/>
    <col min="13257" max="13257" width="12.7109375" style="2" customWidth="1"/>
    <col min="13258" max="13258" width="10.7109375" style="2" customWidth="1"/>
    <col min="13259" max="13259" width="17.28515625" style="2" customWidth="1"/>
    <col min="13260" max="13260" width="19.42578125" style="2" customWidth="1"/>
    <col min="13261" max="13261" width="10.7109375" style="2" customWidth="1"/>
    <col min="13262" max="13262" width="11.140625" style="2" customWidth="1"/>
    <col min="13263" max="13263" width="16.85546875" style="2" customWidth="1"/>
    <col min="13264" max="13264" width="11.42578125" style="2" customWidth="1"/>
    <col min="13265" max="13265" width="10.85546875" style="2" customWidth="1"/>
    <col min="13266" max="13266" width="18.28515625" style="2" customWidth="1"/>
    <col min="13267" max="13267" width="10" style="2" customWidth="1"/>
    <col min="13268" max="13268" width="7.85546875" style="2" customWidth="1"/>
    <col min="13269" max="13269" width="8.28515625" style="2" customWidth="1"/>
    <col min="13270" max="13270" width="8" style="2" customWidth="1"/>
    <col min="13271" max="13271" width="9.140625" style="2" customWidth="1"/>
    <col min="13272" max="13505" width="9.140625" style="2"/>
    <col min="13506" max="13506" width="16.42578125" style="2" customWidth="1"/>
    <col min="13507" max="13507" width="12.140625" style="2" customWidth="1"/>
    <col min="13508" max="13508" width="14.7109375" style="2" customWidth="1"/>
    <col min="13509" max="13509" width="11.85546875" style="2" customWidth="1"/>
    <col min="13510" max="13510" width="8.140625" style="2" customWidth="1"/>
    <col min="13511" max="13511" width="9.42578125" style="2" customWidth="1"/>
    <col min="13512" max="13512" width="8.28515625" style="2" customWidth="1"/>
    <col min="13513" max="13513" width="12.7109375" style="2" customWidth="1"/>
    <col min="13514" max="13514" width="10.7109375" style="2" customWidth="1"/>
    <col min="13515" max="13515" width="17.28515625" style="2" customWidth="1"/>
    <col min="13516" max="13516" width="19.42578125" style="2" customWidth="1"/>
    <col min="13517" max="13517" width="10.7109375" style="2" customWidth="1"/>
    <col min="13518" max="13518" width="11.140625" style="2" customWidth="1"/>
    <col min="13519" max="13519" width="16.85546875" style="2" customWidth="1"/>
    <col min="13520" max="13520" width="11.42578125" style="2" customWidth="1"/>
    <col min="13521" max="13521" width="10.85546875" style="2" customWidth="1"/>
    <col min="13522" max="13522" width="18.28515625" style="2" customWidth="1"/>
    <col min="13523" max="13523" width="10" style="2" customWidth="1"/>
    <col min="13524" max="13524" width="7.85546875" style="2" customWidth="1"/>
    <col min="13525" max="13525" width="8.28515625" style="2" customWidth="1"/>
    <col min="13526" max="13526" width="8" style="2" customWidth="1"/>
    <col min="13527" max="13527" width="9.140625" style="2" customWidth="1"/>
    <col min="13528" max="13761" width="9.140625" style="2"/>
    <col min="13762" max="13762" width="16.42578125" style="2" customWidth="1"/>
    <col min="13763" max="13763" width="12.140625" style="2" customWidth="1"/>
    <col min="13764" max="13764" width="14.7109375" style="2" customWidth="1"/>
    <col min="13765" max="13765" width="11.85546875" style="2" customWidth="1"/>
    <col min="13766" max="13766" width="8.140625" style="2" customWidth="1"/>
    <col min="13767" max="13767" width="9.42578125" style="2" customWidth="1"/>
    <col min="13768" max="13768" width="8.28515625" style="2" customWidth="1"/>
    <col min="13769" max="13769" width="12.7109375" style="2" customWidth="1"/>
    <col min="13770" max="13770" width="10.7109375" style="2" customWidth="1"/>
    <col min="13771" max="13771" width="17.28515625" style="2" customWidth="1"/>
    <col min="13772" max="13772" width="19.42578125" style="2" customWidth="1"/>
    <col min="13773" max="13773" width="10.7109375" style="2" customWidth="1"/>
    <col min="13774" max="13774" width="11.140625" style="2" customWidth="1"/>
    <col min="13775" max="13775" width="16.85546875" style="2" customWidth="1"/>
    <col min="13776" max="13776" width="11.42578125" style="2" customWidth="1"/>
    <col min="13777" max="13777" width="10.85546875" style="2" customWidth="1"/>
    <col min="13778" max="13778" width="18.28515625" style="2" customWidth="1"/>
    <col min="13779" max="13779" width="10" style="2" customWidth="1"/>
    <col min="13780" max="13780" width="7.85546875" style="2" customWidth="1"/>
    <col min="13781" max="13781" width="8.28515625" style="2" customWidth="1"/>
    <col min="13782" max="13782" width="8" style="2" customWidth="1"/>
    <col min="13783" max="13783" width="9.140625" style="2" customWidth="1"/>
    <col min="13784" max="14017" width="9.140625" style="2"/>
    <col min="14018" max="14018" width="16.42578125" style="2" customWidth="1"/>
    <col min="14019" max="14019" width="12.140625" style="2" customWidth="1"/>
    <col min="14020" max="14020" width="14.7109375" style="2" customWidth="1"/>
    <col min="14021" max="14021" width="11.85546875" style="2" customWidth="1"/>
    <col min="14022" max="14022" width="8.140625" style="2" customWidth="1"/>
    <col min="14023" max="14023" width="9.42578125" style="2" customWidth="1"/>
    <col min="14024" max="14024" width="8.28515625" style="2" customWidth="1"/>
    <col min="14025" max="14025" width="12.7109375" style="2" customWidth="1"/>
    <col min="14026" max="14026" width="10.7109375" style="2" customWidth="1"/>
    <col min="14027" max="14027" width="17.28515625" style="2" customWidth="1"/>
    <col min="14028" max="14028" width="19.42578125" style="2" customWidth="1"/>
    <col min="14029" max="14029" width="10.7109375" style="2" customWidth="1"/>
    <col min="14030" max="14030" width="11.140625" style="2" customWidth="1"/>
    <col min="14031" max="14031" width="16.85546875" style="2" customWidth="1"/>
    <col min="14032" max="14032" width="11.42578125" style="2" customWidth="1"/>
    <col min="14033" max="14033" width="10.85546875" style="2" customWidth="1"/>
    <col min="14034" max="14034" width="18.28515625" style="2" customWidth="1"/>
    <col min="14035" max="14035" width="10" style="2" customWidth="1"/>
    <col min="14036" max="14036" width="7.85546875" style="2" customWidth="1"/>
    <col min="14037" max="14037" width="8.28515625" style="2" customWidth="1"/>
    <col min="14038" max="14038" width="8" style="2" customWidth="1"/>
    <col min="14039" max="14039" width="9.140625" style="2" customWidth="1"/>
    <col min="14040" max="14273" width="9.140625" style="2"/>
    <col min="14274" max="14274" width="16.42578125" style="2" customWidth="1"/>
    <col min="14275" max="14275" width="12.140625" style="2" customWidth="1"/>
    <col min="14276" max="14276" width="14.7109375" style="2" customWidth="1"/>
    <col min="14277" max="14277" width="11.85546875" style="2" customWidth="1"/>
    <col min="14278" max="14278" width="8.140625" style="2" customWidth="1"/>
    <col min="14279" max="14279" width="9.42578125" style="2" customWidth="1"/>
    <col min="14280" max="14280" width="8.28515625" style="2" customWidth="1"/>
    <col min="14281" max="14281" width="12.7109375" style="2" customWidth="1"/>
    <col min="14282" max="14282" width="10.7109375" style="2" customWidth="1"/>
    <col min="14283" max="14283" width="17.28515625" style="2" customWidth="1"/>
    <col min="14284" max="14284" width="19.42578125" style="2" customWidth="1"/>
    <col min="14285" max="14285" width="10.7109375" style="2" customWidth="1"/>
    <col min="14286" max="14286" width="11.140625" style="2" customWidth="1"/>
    <col min="14287" max="14287" width="16.85546875" style="2" customWidth="1"/>
    <col min="14288" max="14288" width="11.42578125" style="2" customWidth="1"/>
    <col min="14289" max="14289" width="10.85546875" style="2" customWidth="1"/>
    <col min="14290" max="14290" width="18.28515625" style="2" customWidth="1"/>
    <col min="14291" max="14291" width="10" style="2" customWidth="1"/>
    <col min="14292" max="14292" width="7.85546875" style="2" customWidth="1"/>
    <col min="14293" max="14293" width="8.28515625" style="2" customWidth="1"/>
    <col min="14294" max="14294" width="8" style="2" customWidth="1"/>
    <col min="14295" max="14295" width="9.140625" style="2" customWidth="1"/>
    <col min="14296" max="14529" width="9.140625" style="2"/>
    <col min="14530" max="14530" width="16.42578125" style="2" customWidth="1"/>
    <col min="14531" max="14531" width="12.140625" style="2" customWidth="1"/>
    <col min="14532" max="14532" width="14.7109375" style="2" customWidth="1"/>
    <col min="14533" max="14533" width="11.85546875" style="2" customWidth="1"/>
    <col min="14534" max="14534" width="8.140625" style="2" customWidth="1"/>
    <col min="14535" max="14535" width="9.42578125" style="2" customWidth="1"/>
    <col min="14536" max="14536" width="8.28515625" style="2" customWidth="1"/>
    <col min="14537" max="14537" width="12.7109375" style="2" customWidth="1"/>
    <col min="14538" max="14538" width="10.7109375" style="2" customWidth="1"/>
    <col min="14539" max="14539" width="17.28515625" style="2" customWidth="1"/>
    <col min="14540" max="14540" width="19.42578125" style="2" customWidth="1"/>
    <col min="14541" max="14541" width="10.7109375" style="2" customWidth="1"/>
    <col min="14542" max="14542" width="11.140625" style="2" customWidth="1"/>
    <col min="14543" max="14543" width="16.85546875" style="2" customWidth="1"/>
    <col min="14544" max="14544" width="11.42578125" style="2" customWidth="1"/>
    <col min="14545" max="14545" width="10.85546875" style="2" customWidth="1"/>
    <col min="14546" max="14546" width="18.28515625" style="2" customWidth="1"/>
    <col min="14547" max="14547" width="10" style="2" customWidth="1"/>
    <col min="14548" max="14548" width="7.85546875" style="2" customWidth="1"/>
    <col min="14549" max="14549" width="8.28515625" style="2" customWidth="1"/>
    <col min="14550" max="14550" width="8" style="2" customWidth="1"/>
    <col min="14551" max="14551" width="9.140625" style="2" customWidth="1"/>
    <col min="14552" max="14785" width="9.140625" style="2"/>
    <col min="14786" max="14786" width="16.42578125" style="2" customWidth="1"/>
    <col min="14787" max="14787" width="12.140625" style="2" customWidth="1"/>
    <col min="14788" max="14788" width="14.7109375" style="2" customWidth="1"/>
    <col min="14789" max="14789" width="11.85546875" style="2" customWidth="1"/>
    <col min="14790" max="14790" width="8.140625" style="2" customWidth="1"/>
    <col min="14791" max="14791" width="9.42578125" style="2" customWidth="1"/>
    <col min="14792" max="14792" width="8.28515625" style="2" customWidth="1"/>
    <col min="14793" max="14793" width="12.7109375" style="2" customWidth="1"/>
    <col min="14794" max="14794" width="10.7109375" style="2" customWidth="1"/>
    <col min="14795" max="14795" width="17.28515625" style="2" customWidth="1"/>
    <col min="14796" max="14796" width="19.42578125" style="2" customWidth="1"/>
    <col min="14797" max="14797" width="10.7109375" style="2" customWidth="1"/>
    <col min="14798" max="14798" width="11.140625" style="2" customWidth="1"/>
    <col min="14799" max="14799" width="16.85546875" style="2" customWidth="1"/>
    <col min="14800" max="14800" width="11.42578125" style="2" customWidth="1"/>
    <col min="14801" max="14801" width="10.85546875" style="2" customWidth="1"/>
    <col min="14802" max="14802" width="18.28515625" style="2" customWidth="1"/>
    <col min="14803" max="14803" width="10" style="2" customWidth="1"/>
    <col min="14804" max="14804" width="7.85546875" style="2" customWidth="1"/>
    <col min="14805" max="14805" width="8.28515625" style="2" customWidth="1"/>
    <col min="14806" max="14806" width="8" style="2" customWidth="1"/>
    <col min="14807" max="14807" width="9.140625" style="2" customWidth="1"/>
    <col min="14808" max="15041" width="9.140625" style="2"/>
    <col min="15042" max="15042" width="16.42578125" style="2" customWidth="1"/>
    <col min="15043" max="15043" width="12.140625" style="2" customWidth="1"/>
    <col min="15044" max="15044" width="14.7109375" style="2" customWidth="1"/>
    <col min="15045" max="15045" width="11.85546875" style="2" customWidth="1"/>
    <col min="15046" max="15046" width="8.140625" style="2" customWidth="1"/>
    <col min="15047" max="15047" width="9.42578125" style="2" customWidth="1"/>
    <col min="15048" max="15048" width="8.28515625" style="2" customWidth="1"/>
    <col min="15049" max="15049" width="12.7109375" style="2" customWidth="1"/>
    <col min="15050" max="15050" width="10.7109375" style="2" customWidth="1"/>
    <col min="15051" max="15051" width="17.28515625" style="2" customWidth="1"/>
    <col min="15052" max="15052" width="19.42578125" style="2" customWidth="1"/>
    <col min="15053" max="15053" width="10.7109375" style="2" customWidth="1"/>
    <col min="15054" max="15054" width="11.140625" style="2" customWidth="1"/>
    <col min="15055" max="15055" width="16.85546875" style="2" customWidth="1"/>
    <col min="15056" max="15056" width="11.42578125" style="2" customWidth="1"/>
    <col min="15057" max="15057" width="10.85546875" style="2" customWidth="1"/>
    <col min="15058" max="15058" width="18.28515625" style="2" customWidth="1"/>
    <col min="15059" max="15059" width="10" style="2" customWidth="1"/>
    <col min="15060" max="15060" width="7.85546875" style="2" customWidth="1"/>
    <col min="15061" max="15061" width="8.28515625" style="2" customWidth="1"/>
    <col min="15062" max="15062" width="8" style="2" customWidth="1"/>
    <col min="15063" max="15063" width="9.140625" style="2" customWidth="1"/>
    <col min="15064" max="15297" width="9.140625" style="2"/>
    <col min="15298" max="15298" width="16.42578125" style="2" customWidth="1"/>
    <col min="15299" max="15299" width="12.140625" style="2" customWidth="1"/>
    <col min="15300" max="15300" width="14.7109375" style="2" customWidth="1"/>
    <col min="15301" max="15301" width="11.85546875" style="2" customWidth="1"/>
    <col min="15302" max="15302" width="8.140625" style="2" customWidth="1"/>
    <col min="15303" max="15303" width="9.42578125" style="2" customWidth="1"/>
    <col min="15304" max="15304" width="8.28515625" style="2" customWidth="1"/>
    <col min="15305" max="15305" width="12.7109375" style="2" customWidth="1"/>
    <col min="15306" max="15306" width="10.7109375" style="2" customWidth="1"/>
    <col min="15307" max="15307" width="17.28515625" style="2" customWidth="1"/>
    <col min="15308" max="15308" width="19.42578125" style="2" customWidth="1"/>
    <col min="15309" max="15309" width="10.7109375" style="2" customWidth="1"/>
    <col min="15310" max="15310" width="11.140625" style="2" customWidth="1"/>
    <col min="15311" max="15311" width="16.85546875" style="2" customWidth="1"/>
    <col min="15312" max="15312" width="11.42578125" style="2" customWidth="1"/>
    <col min="15313" max="15313" width="10.85546875" style="2" customWidth="1"/>
    <col min="15314" max="15314" width="18.28515625" style="2" customWidth="1"/>
    <col min="15315" max="15315" width="10" style="2" customWidth="1"/>
    <col min="15316" max="15316" width="7.85546875" style="2" customWidth="1"/>
    <col min="15317" max="15317" width="8.28515625" style="2" customWidth="1"/>
    <col min="15318" max="15318" width="8" style="2" customWidth="1"/>
    <col min="15319" max="15319" width="9.140625" style="2" customWidth="1"/>
    <col min="15320" max="15553" width="9.140625" style="2"/>
    <col min="15554" max="15554" width="16.42578125" style="2" customWidth="1"/>
    <col min="15555" max="15555" width="12.140625" style="2" customWidth="1"/>
    <col min="15556" max="15556" width="14.7109375" style="2" customWidth="1"/>
    <col min="15557" max="15557" width="11.85546875" style="2" customWidth="1"/>
    <col min="15558" max="15558" width="8.140625" style="2" customWidth="1"/>
    <col min="15559" max="15559" width="9.42578125" style="2" customWidth="1"/>
    <col min="15560" max="15560" width="8.28515625" style="2" customWidth="1"/>
    <col min="15561" max="15561" width="12.7109375" style="2" customWidth="1"/>
    <col min="15562" max="15562" width="10.7109375" style="2" customWidth="1"/>
    <col min="15563" max="15563" width="17.28515625" style="2" customWidth="1"/>
    <col min="15564" max="15564" width="19.42578125" style="2" customWidth="1"/>
    <col min="15565" max="15565" width="10.7109375" style="2" customWidth="1"/>
    <col min="15566" max="15566" width="11.140625" style="2" customWidth="1"/>
    <col min="15567" max="15567" width="16.85546875" style="2" customWidth="1"/>
    <col min="15568" max="15568" width="11.42578125" style="2" customWidth="1"/>
    <col min="15569" max="15569" width="10.85546875" style="2" customWidth="1"/>
    <col min="15570" max="15570" width="18.28515625" style="2" customWidth="1"/>
    <col min="15571" max="15571" width="10" style="2" customWidth="1"/>
    <col min="15572" max="15572" width="7.85546875" style="2" customWidth="1"/>
    <col min="15573" max="15573" width="8.28515625" style="2" customWidth="1"/>
    <col min="15574" max="15574" width="8" style="2" customWidth="1"/>
    <col min="15575" max="15575" width="9.140625" style="2" customWidth="1"/>
    <col min="15576" max="15809" width="9.140625" style="2"/>
    <col min="15810" max="15810" width="16.42578125" style="2" customWidth="1"/>
    <col min="15811" max="15811" width="12.140625" style="2" customWidth="1"/>
    <col min="15812" max="15812" width="14.7109375" style="2" customWidth="1"/>
    <col min="15813" max="15813" width="11.85546875" style="2" customWidth="1"/>
    <col min="15814" max="15814" width="8.140625" style="2" customWidth="1"/>
    <col min="15815" max="15815" width="9.42578125" style="2" customWidth="1"/>
    <col min="15816" max="15816" width="8.28515625" style="2" customWidth="1"/>
    <col min="15817" max="15817" width="12.7109375" style="2" customWidth="1"/>
    <col min="15818" max="15818" width="10.7109375" style="2" customWidth="1"/>
    <col min="15819" max="15819" width="17.28515625" style="2" customWidth="1"/>
    <col min="15820" max="15820" width="19.42578125" style="2" customWidth="1"/>
    <col min="15821" max="15821" width="10.7109375" style="2" customWidth="1"/>
    <col min="15822" max="15822" width="11.140625" style="2" customWidth="1"/>
    <col min="15823" max="15823" width="16.85546875" style="2" customWidth="1"/>
    <col min="15824" max="15824" width="11.42578125" style="2" customWidth="1"/>
    <col min="15825" max="15825" width="10.85546875" style="2" customWidth="1"/>
    <col min="15826" max="15826" width="18.28515625" style="2" customWidth="1"/>
    <col min="15827" max="15827" width="10" style="2" customWidth="1"/>
    <col min="15828" max="15828" width="7.85546875" style="2" customWidth="1"/>
    <col min="15829" max="15829" width="8.28515625" style="2" customWidth="1"/>
    <col min="15830" max="15830" width="8" style="2" customWidth="1"/>
    <col min="15831" max="15831" width="9.140625" style="2" customWidth="1"/>
    <col min="15832" max="16065" width="9.140625" style="2"/>
    <col min="16066" max="16066" width="16.42578125" style="2" customWidth="1"/>
    <col min="16067" max="16067" width="12.140625" style="2" customWidth="1"/>
    <col min="16068" max="16068" width="14.7109375" style="2" customWidth="1"/>
    <col min="16069" max="16069" width="11.85546875" style="2" customWidth="1"/>
    <col min="16070" max="16070" width="8.140625" style="2" customWidth="1"/>
    <col min="16071" max="16071" width="9.42578125" style="2" customWidth="1"/>
    <col min="16072" max="16072" width="8.28515625" style="2" customWidth="1"/>
    <col min="16073" max="16073" width="12.7109375" style="2" customWidth="1"/>
    <col min="16074" max="16074" width="10.7109375" style="2" customWidth="1"/>
    <col min="16075" max="16075" width="17.28515625" style="2" customWidth="1"/>
    <col min="16076" max="16076" width="19.42578125" style="2" customWidth="1"/>
    <col min="16077" max="16077" width="10.7109375" style="2" customWidth="1"/>
    <col min="16078" max="16078" width="11.140625" style="2" customWidth="1"/>
    <col min="16079" max="16079" width="16.85546875" style="2" customWidth="1"/>
    <col min="16080" max="16080" width="11.42578125" style="2" customWidth="1"/>
    <col min="16081" max="16081" width="10.85546875" style="2" customWidth="1"/>
    <col min="16082" max="16082" width="18.28515625" style="2" customWidth="1"/>
    <col min="16083" max="16083" width="10" style="2" customWidth="1"/>
    <col min="16084" max="16084" width="7.85546875" style="2" customWidth="1"/>
    <col min="16085" max="16085" width="8.28515625" style="2" customWidth="1"/>
    <col min="16086" max="16086" width="8" style="2" customWidth="1"/>
    <col min="16087" max="16087" width="9.140625" style="2" customWidth="1"/>
    <col min="16088" max="16384" width="9.140625" style="2"/>
  </cols>
  <sheetData>
    <row r="1" spans="1:205" ht="19.5" customHeight="1" x14ac:dyDescent="0.25">
      <c r="A1" s="340" t="s">
        <v>368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0"/>
      <c r="R1" s="340"/>
      <c r="S1" s="340"/>
      <c r="T1" s="340"/>
      <c r="U1" s="340"/>
      <c r="V1" s="340"/>
      <c r="W1" s="340"/>
      <c r="X1" s="340"/>
      <c r="Y1" s="340"/>
      <c r="Z1" s="340"/>
      <c r="AA1" s="340"/>
      <c r="AB1" s="340"/>
    </row>
    <row r="2" spans="1:205" ht="16.5" customHeight="1" x14ac:dyDescent="0.25">
      <c r="A2" s="341" t="s">
        <v>371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W2" s="342"/>
      <c r="X2" s="342"/>
      <c r="Y2" s="342"/>
      <c r="Z2" s="342"/>
      <c r="AA2" s="342"/>
      <c r="AB2" s="342"/>
    </row>
    <row r="3" spans="1:205" ht="12.75" customHeight="1" x14ac:dyDescent="0.25">
      <c r="A3" s="228" t="s">
        <v>293</v>
      </c>
      <c r="B3" s="243" t="s">
        <v>280</v>
      </c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221"/>
    </row>
    <row r="4" spans="1:205" ht="12.75" customHeight="1" x14ac:dyDescent="0.25">
      <c r="A4" s="229" t="s">
        <v>294</v>
      </c>
      <c r="B4" s="249" t="s">
        <v>281</v>
      </c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1"/>
    </row>
    <row r="5" spans="1:205" ht="12.75" customHeight="1" x14ac:dyDescent="0.25">
      <c r="A5" s="228" t="s">
        <v>295</v>
      </c>
      <c r="B5" s="244" t="s">
        <v>372</v>
      </c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222"/>
    </row>
    <row r="6" spans="1:205" ht="12.75" x14ac:dyDescent="0.25">
      <c r="A6" s="228" t="s">
        <v>34</v>
      </c>
      <c r="B6" s="245" t="s">
        <v>82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223"/>
    </row>
    <row r="7" spans="1:205" ht="12.75" customHeight="1" x14ac:dyDescent="0.25">
      <c r="A7" s="228" t="s">
        <v>34</v>
      </c>
      <c r="B7" s="246" t="s">
        <v>303</v>
      </c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224"/>
    </row>
    <row r="8" spans="1:205" ht="12.75" customHeight="1" x14ac:dyDescent="0.25">
      <c r="A8" s="228" t="s">
        <v>296</v>
      </c>
      <c r="B8" s="247" t="s">
        <v>297</v>
      </c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225"/>
    </row>
    <row r="9" spans="1:205" ht="12.75" customHeight="1" x14ac:dyDescent="0.25">
      <c r="A9" s="228" t="s">
        <v>298</v>
      </c>
      <c r="B9" s="247" t="s">
        <v>299</v>
      </c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225"/>
    </row>
    <row r="10" spans="1:205" s="145" customFormat="1" ht="12.75" customHeight="1" x14ac:dyDescent="0.25">
      <c r="A10" s="228" t="s">
        <v>300</v>
      </c>
      <c r="B10" s="247" t="s">
        <v>301</v>
      </c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225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</row>
    <row r="11" spans="1:205" s="145" customFormat="1" ht="12.75" customHeight="1" thickBot="1" x14ac:dyDescent="0.3">
      <c r="A11" s="230" t="s">
        <v>302</v>
      </c>
      <c r="B11" s="248" t="s">
        <v>373</v>
      </c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226"/>
      <c r="R11" s="226"/>
      <c r="S11" s="226"/>
      <c r="T11" s="226"/>
      <c r="U11" s="226"/>
      <c r="V11" s="226"/>
      <c r="W11" s="226"/>
      <c r="X11" s="226"/>
      <c r="Y11" s="226"/>
      <c r="Z11" s="226"/>
      <c r="AA11" s="226"/>
      <c r="AB11" s="227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  <c r="GW11" s="13"/>
    </row>
    <row r="12" spans="1:205" ht="24" customHeight="1" x14ac:dyDescent="0.25">
      <c r="A12" s="337" t="s">
        <v>23</v>
      </c>
      <c r="B12" s="338"/>
      <c r="C12" s="338"/>
      <c r="D12" s="338"/>
      <c r="E12" s="338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8"/>
      <c r="Q12" s="338"/>
      <c r="R12" s="338"/>
      <c r="S12" s="338"/>
      <c r="T12" s="338"/>
      <c r="U12" s="338"/>
      <c r="V12" s="338"/>
      <c r="W12" s="338"/>
      <c r="X12" s="338"/>
      <c r="Y12" s="338"/>
      <c r="Z12" s="338"/>
      <c r="AA12" s="338"/>
      <c r="AB12" s="339"/>
    </row>
    <row r="13" spans="1:205" s="42" customFormat="1" ht="67.5" x14ac:dyDescent="0.25">
      <c r="A13" s="213" t="s">
        <v>157</v>
      </c>
      <c r="B13" s="146" t="s">
        <v>1</v>
      </c>
      <c r="C13" s="146" t="s">
        <v>56</v>
      </c>
      <c r="D13" s="146" t="s">
        <v>2</v>
      </c>
      <c r="E13" s="146" t="s">
        <v>3</v>
      </c>
      <c r="F13" s="146" t="s">
        <v>4</v>
      </c>
      <c r="G13" s="146" t="s">
        <v>5</v>
      </c>
      <c r="H13" s="147" t="s">
        <v>6</v>
      </c>
      <c r="I13" s="146" t="s">
        <v>7</v>
      </c>
      <c r="J13" s="146" t="s">
        <v>79</v>
      </c>
      <c r="K13" s="146" t="s">
        <v>77</v>
      </c>
      <c r="L13" s="146" t="s">
        <v>8</v>
      </c>
      <c r="M13" s="146" t="s">
        <v>9</v>
      </c>
      <c r="N13" s="146" t="s">
        <v>277</v>
      </c>
      <c r="O13" s="146" t="s">
        <v>134</v>
      </c>
      <c r="P13" s="146" t="s">
        <v>116</v>
      </c>
      <c r="Q13" s="233" t="s">
        <v>80</v>
      </c>
      <c r="R13" s="146" t="s">
        <v>135</v>
      </c>
      <c r="S13" s="213" t="s">
        <v>374</v>
      </c>
      <c r="T13" s="146" t="s">
        <v>375</v>
      </c>
      <c r="U13" s="146" t="s">
        <v>376</v>
      </c>
      <c r="V13" s="146" t="s">
        <v>377</v>
      </c>
      <c r="W13" s="146" t="s">
        <v>378</v>
      </c>
      <c r="X13" s="146" t="s">
        <v>379</v>
      </c>
      <c r="Y13" s="146" t="s">
        <v>380</v>
      </c>
      <c r="Z13" s="237" t="s">
        <v>381</v>
      </c>
      <c r="AA13" s="235" t="s">
        <v>10</v>
      </c>
      <c r="AB13" s="165" t="s">
        <v>11</v>
      </c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/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</row>
    <row r="14" spans="1:205" ht="56.25" x14ac:dyDescent="0.25">
      <c r="A14" s="275" t="s">
        <v>239</v>
      </c>
      <c r="B14" s="38" t="s">
        <v>65</v>
      </c>
      <c r="C14" s="38" t="s">
        <v>69</v>
      </c>
      <c r="D14" s="38" t="s">
        <v>98</v>
      </c>
      <c r="E14" s="38">
        <v>2</v>
      </c>
      <c r="F14" s="38" t="s">
        <v>12</v>
      </c>
      <c r="G14" s="38" t="s">
        <v>71</v>
      </c>
      <c r="H14" s="20" t="s">
        <v>72</v>
      </c>
      <c r="I14" s="38">
        <v>2016</v>
      </c>
      <c r="J14" s="38"/>
      <c r="K14" s="38"/>
      <c r="L14" s="38" t="s">
        <v>13</v>
      </c>
      <c r="M14" s="38">
        <v>3.1</v>
      </c>
      <c r="N14" s="38">
        <v>2088</v>
      </c>
      <c r="O14" s="144">
        <f>M14*N14/1000</f>
        <v>6.4728000000000003</v>
      </c>
      <c r="P14" s="38" t="s">
        <v>19</v>
      </c>
      <c r="Q14" s="38" t="s">
        <v>86</v>
      </c>
      <c r="R14" s="38" t="s">
        <v>14</v>
      </c>
      <c r="S14" s="238" t="s">
        <v>34</v>
      </c>
      <c r="T14" s="19" t="s">
        <v>382</v>
      </c>
      <c r="U14" s="164" t="s">
        <v>34</v>
      </c>
      <c r="V14" s="164" t="s">
        <v>385</v>
      </c>
      <c r="W14" s="164" t="s">
        <v>34</v>
      </c>
      <c r="X14" s="164" t="s">
        <v>384</v>
      </c>
      <c r="Y14" s="164" t="s">
        <v>34</v>
      </c>
      <c r="Z14" s="239" t="s">
        <v>386</v>
      </c>
      <c r="AA14" s="156"/>
      <c r="AB14" s="166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</row>
    <row r="15" spans="1:205" ht="33.75" x14ac:dyDescent="0.25">
      <c r="A15" s="275" t="s">
        <v>240</v>
      </c>
      <c r="B15" s="38" t="s">
        <v>65</v>
      </c>
      <c r="C15" s="30" t="s">
        <v>21</v>
      </c>
      <c r="D15" s="38" t="s">
        <v>48</v>
      </c>
      <c r="E15" s="38">
        <v>4</v>
      </c>
      <c r="F15" s="38" t="s">
        <v>33</v>
      </c>
      <c r="G15" s="38" t="s">
        <v>88</v>
      </c>
      <c r="H15" s="38" t="s">
        <v>55</v>
      </c>
      <c r="I15" s="38">
        <v>2014</v>
      </c>
      <c r="J15" s="38"/>
      <c r="K15" s="38"/>
      <c r="L15" s="22" t="s">
        <v>13</v>
      </c>
      <c r="M15" s="38">
        <v>3.4</v>
      </c>
      <c r="N15" s="38">
        <v>2088</v>
      </c>
      <c r="O15" s="144">
        <f t="shared" ref="O15" si="0">M15*N15/1000</f>
        <v>7.0991999999999997</v>
      </c>
      <c r="P15" s="38" t="s">
        <v>19</v>
      </c>
      <c r="Q15" s="38" t="s">
        <v>81</v>
      </c>
      <c r="R15" s="38" t="s">
        <v>14</v>
      </c>
      <c r="S15" s="238" t="s">
        <v>34</v>
      </c>
      <c r="T15" s="19" t="s">
        <v>382</v>
      </c>
      <c r="U15" s="164" t="s">
        <v>34</v>
      </c>
      <c r="V15" s="164" t="s">
        <v>385</v>
      </c>
      <c r="W15" s="164" t="s">
        <v>34</v>
      </c>
      <c r="X15" s="164" t="s">
        <v>384</v>
      </c>
      <c r="Y15" s="164" t="s">
        <v>34</v>
      </c>
      <c r="Z15" s="239" t="s">
        <v>386</v>
      </c>
      <c r="AA15" s="21"/>
      <c r="AB15" s="214" t="s">
        <v>279</v>
      </c>
    </row>
    <row r="16" spans="1:205" ht="33.75" x14ac:dyDescent="0.25">
      <c r="A16" s="276" t="s">
        <v>244</v>
      </c>
      <c r="B16" s="258" t="s">
        <v>237</v>
      </c>
      <c r="C16" s="258" t="s">
        <v>37</v>
      </c>
      <c r="D16" s="258" t="s">
        <v>66</v>
      </c>
      <c r="E16" s="258">
        <v>1</v>
      </c>
      <c r="F16" s="258" t="s">
        <v>16</v>
      </c>
      <c r="G16" s="258" t="s">
        <v>62</v>
      </c>
      <c r="H16" s="259" t="s">
        <v>63</v>
      </c>
      <c r="I16" s="258">
        <v>2015</v>
      </c>
      <c r="J16" s="258" t="s">
        <v>64</v>
      </c>
      <c r="K16" s="258"/>
      <c r="L16" s="258" t="s">
        <v>13</v>
      </c>
      <c r="M16" s="258">
        <v>1</v>
      </c>
      <c r="N16" s="258">
        <v>2088</v>
      </c>
      <c r="O16" s="137">
        <f t="shared" ref="O16:O30" si="1">M16*N16/1000</f>
        <v>2.0880000000000001</v>
      </c>
      <c r="P16" s="258" t="s">
        <v>15</v>
      </c>
      <c r="Q16" s="258"/>
      <c r="R16" s="258" t="s">
        <v>14</v>
      </c>
      <c r="S16" s="40" t="s">
        <v>34</v>
      </c>
      <c r="T16" s="27" t="s">
        <v>382</v>
      </c>
      <c r="U16" s="219" t="s">
        <v>34</v>
      </c>
      <c r="V16" s="219" t="s">
        <v>385</v>
      </c>
      <c r="W16" s="219" t="s">
        <v>34</v>
      </c>
      <c r="X16" s="219" t="s">
        <v>384</v>
      </c>
      <c r="Y16" s="219" t="s">
        <v>34</v>
      </c>
      <c r="Z16" s="26" t="s">
        <v>386</v>
      </c>
      <c r="AA16" s="259"/>
      <c r="AB16" s="167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</row>
    <row r="17" spans="1:206" ht="33.75" x14ac:dyDescent="0.25">
      <c r="A17" s="276" t="s">
        <v>245</v>
      </c>
      <c r="B17" s="258" t="s">
        <v>65</v>
      </c>
      <c r="C17" s="10" t="s">
        <v>21</v>
      </c>
      <c r="D17" s="258" t="s">
        <v>47</v>
      </c>
      <c r="E17" s="258">
        <v>3</v>
      </c>
      <c r="F17" s="258" t="s">
        <v>33</v>
      </c>
      <c r="G17" s="258" t="s">
        <v>89</v>
      </c>
      <c r="H17" s="258" t="s">
        <v>54</v>
      </c>
      <c r="I17" s="258">
        <v>2014</v>
      </c>
      <c r="J17" s="258"/>
      <c r="K17" s="258"/>
      <c r="L17" s="7" t="s">
        <v>13</v>
      </c>
      <c r="M17" s="258">
        <v>2</v>
      </c>
      <c r="N17" s="258">
        <v>2088</v>
      </c>
      <c r="O17" s="137">
        <f t="shared" si="1"/>
        <v>4.1760000000000002</v>
      </c>
      <c r="P17" s="258" t="s">
        <v>15</v>
      </c>
      <c r="Q17" s="258"/>
      <c r="R17" s="258" t="s">
        <v>14</v>
      </c>
      <c r="S17" s="40" t="s">
        <v>34</v>
      </c>
      <c r="T17" s="27" t="s">
        <v>382</v>
      </c>
      <c r="U17" s="219" t="s">
        <v>34</v>
      </c>
      <c r="V17" s="219" t="s">
        <v>385</v>
      </c>
      <c r="W17" s="219" t="s">
        <v>34</v>
      </c>
      <c r="X17" s="219" t="s">
        <v>384</v>
      </c>
      <c r="Y17" s="219" t="s">
        <v>34</v>
      </c>
      <c r="Z17" s="26" t="s">
        <v>386</v>
      </c>
      <c r="AA17" s="259"/>
      <c r="AB17" s="167"/>
    </row>
    <row r="18" spans="1:206" ht="67.5" x14ac:dyDescent="0.25">
      <c r="A18" s="276" t="s">
        <v>246</v>
      </c>
      <c r="B18" s="258" t="s">
        <v>237</v>
      </c>
      <c r="C18" s="10" t="s">
        <v>21</v>
      </c>
      <c r="D18" s="258" t="s">
        <v>49</v>
      </c>
      <c r="E18" s="258">
        <v>1</v>
      </c>
      <c r="F18" s="258" t="s">
        <v>33</v>
      </c>
      <c r="G18" s="258" t="s">
        <v>90</v>
      </c>
      <c r="H18" s="258" t="s">
        <v>50</v>
      </c>
      <c r="I18" s="258">
        <v>2014</v>
      </c>
      <c r="J18" s="258"/>
      <c r="K18" s="258"/>
      <c r="L18" s="7" t="s">
        <v>13</v>
      </c>
      <c r="M18" s="258">
        <v>0.95</v>
      </c>
      <c r="N18" s="258">
        <v>2088</v>
      </c>
      <c r="O18" s="137">
        <f t="shared" si="1"/>
        <v>1.9835999999999998</v>
      </c>
      <c r="P18" s="258" t="s">
        <v>15</v>
      </c>
      <c r="Q18" s="258"/>
      <c r="R18" s="258" t="s">
        <v>14</v>
      </c>
      <c r="S18" s="40" t="s">
        <v>34</v>
      </c>
      <c r="T18" s="27" t="s">
        <v>382</v>
      </c>
      <c r="U18" s="219" t="s">
        <v>34</v>
      </c>
      <c r="V18" s="219" t="s">
        <v>385</v>
      </c>
      <c r="W18" s="219" t="s">
        <v>34</v>
      </c>
      <c r="X18" s="219" t="s">
        <v>384</v>
      </c>
      <c r="Y18" s="219" t="s">
        <v>34</v>
      </c>
      <c r="Z18" s="26" t="s">
        <v>386</v>
      </c>
      <c r="AA18" s="259"/>
      <c r="AB18" s="167"/>
    </row>
    <row r="19" spans="1:206" ht="67.5" x14ac:dyDescent="0.25">
      <c r="A19" s="276" t="s">
        <v>247</v>
      </c>
      <c r="B19" s="258" t="s">
        <v>237</v>
      </c>
      <c r="C19" s="10" t="s">
        <v>21</v>
      </c>
      <c r="D19" s="258" t="s">
        <v>52</v>
      </c>
      <c r="E19" s="258">
        <v>1</v>
      </c>
      <c r="F19" s="258" t="s">
        <v>33</v>
      </c>
      <c r="G19" s="258" t="s">
        <v>90</v>
      </c>
      <c r="H19" s="258" t="s">
        <v>51</v>
      </c>
      <c r="I19" s="258">
        <v>2014</v>
      </c>
      <c r="J19" s="258"/>
      <c r="K19" s="258"/>
      <c r="L19" s="7" t="s">
        <v>13</v>
      </c>
      <c r="M19" s="258">
        <v>0.95</v>
      </c>
      <c r="N19" s="258">
        <v>2088</v>
      </c>
      <c r="O19" s="137">
        <f t="shared" si="1"/>
        <v>1.9835999999999998</v>
      </c>
      <c r="P19" s="258" t="s">
        <v>15</v>
      </c>
      <c r="Q19" s="258"/>
      <c r="R19" s="258" t="s">
        <v>14</v>
      </c>
      <c r="S19" s="40" t="s">
        <v>34</v>
      </c>
      <c r="T19" s="27" t="s">
        <v>382</v>
      </c>
      <c r="U19" s="219" t="s">
        <v>34</v>
      </c>
      <c r="V19" s="219" t="s">
        <v>385</v>
      </c>
      <c r="W19" s="219" t="s">
        <v>34</v>
      </c>
      <c r="X19" s="219" t="s">
        <v>384</v>
      </c>
      <c r="Y19" s="219" t="s">
        <v>34</v>
      </c>
      <c r="Z19" s="26" t="s">
        <v>386</v>
      </c>
      <c r="AA19" s="259"/>
      <c r="AB19" s="167"/>
    </row>
    <row r="20" spans="1:206" ht="15.75" x14ac:dyDescent="0.25">
      <c r="A20" s="276" t="s">
        <v>248</v>
      </c>
      <c r="B20" s="7" t="s">
        <v>237</v>
      </c>
      <c r="C20" s="258" t="s">
        <v>36</v>
      </c>
      <c r="D20" s="258" t="s">
        <v>40</v>
      </c>
      <c r="E20" s="7">
        <v>1</v>
      </c>
      <c r="F20" s="7" t="s">
        <v>24</v>
      </c>
      <c r="G20" s="7" t="s">
        <v>91</v>
      </c>
      <c r="H20" s="259">
        <v>3201561</v>
      </c>
      <c r="I20" s="258">
        <v>2013</v>
      </c>
      <c r="J20" s="7"/>
      <c r="K20" s="7"/>
      <c r="L20" s="7" t="s">
        <v>13</v>
      </c>
      <c r="M20" s="258">
        <v>2.2000000000000002</v>
      </c>
      <c r="N20" s="258">
        <v>2088</v>
      </c>
      <c r="O20" s="137">
        <f t="shared" si="1"/>
        <v>4.5936000000000003</v>
      </c>
      <c r="P20" s="258" t="s">
        <v>15</v>
      </c>
      <c r="Q20" s="258"/>
      <c r="R20" s="258" t="s">
        <v>14</v>
      </c>
      <c r="S20" s="40" t="s">
        <v>34</v>
      </c>
      <c r="T20" s="27" t="s">
        <v>382</v>
      </c>
      <c r="U20" s="219" t="s">
        <v>34</v>
      </c>
      <c r="V20" s="219" t="s">
        <v>385</v>
      </c>
      <c r="W20" s="219" t="s">
        <v>34</v>
      </c>
      <c r="X20" s="219" t="s">
        <v>384</v>
      </c>
      <c r="Y20" s="219" t="s">
        <v>34</v>
      </c>
      <c r="Z20" s="26" t="s">
        <v>386</v>
      </c>
      <c r="AA20" s="259"/>
      <c r="AB20" s="167"/>
    </row>
    <row r="21" spans="1:206" ht="22.5" x14ac:dyDescent="0.25">
      <c r="A21" s="276" t="s">
        <v>249</v>
      </c>
      <c r="B21" s="7" t="s">
        <v>237</v>
      </c>
      <c r="C21" s="258" t="s">
        <v>37</v>
      </c>
      <c r="D21" s="258" t="s">
        <v>41</v>
      </c>
      <c r="E21" s="7">
        <v>1</v>
      </c>
      <c r="F21" s="7" t="s">
        <v>16</v>
      </c>
      <c r="G21" s="46" t="s">
        <v>93</v>
      </c>
      <c r="H21" s="259"/>
      <c r="I21" s="258">
        <v>2002</v>
      </c>
      <c r="J21" s="7"/>
      <c r="K21" s="7"/>
      <c r="L21" s="7" t="s">
        <v>22</v>
      </c>
      <c r="M21" s="258">
        <v>1.85</v>
      </c>
      <c r="N21" s="258">
        <v>1774</v>
      </c>
      <c r="O21" s="137">
        <f t="shared" si="1"/>
        <v>3.2819000000000003</v>
      </c>
      <c r="P21" s="258" t="s">
        <v>15</v>
      </c>
      <c r="Q21" s="258"/>
      <c r="R21" s="258" t="s">
        <v>18</v>
      </c>
      <c r="S21" s="40" t="s">
        <v>34</v>
      </c>
      <c r="T21" s="27" t="s">
        <v>34</v>
      </c>
      <c r="U21" s="219" t="s">
        <v>34</v>
      </c>
      <c r="V21" s="219" t="s">
        <v>385</v>
      </c>
      <c r="W21" s="219" t="s">
        <v>34</v>
      </c>
      <c r="X21" s="219" t="s">
        <v>34</v>
      </c>
      <c r="Y21" s="219" t="s">
        <v>34</v>
      </c>
      <c r="Z21" s="26" t="s">
        <v>386</v>
      </c>
      <c r="AA21" s="7"/>
      <c r="AB21" s="215" t="s">
        <v>25</v>
      </c>
    </row>
    <row r="22" spans="1:206" ht="33" customHeight="1" x14ac:dyDescent="0.25">
      <c r="A22" s="276" t="s">
        <v>250</v>
      </c>
      <c r="B22" s="7" t="s">
        <v>237</v>
      </c>
      <c r="C22" s="258" t="s">
        <v>36</v>
      </c>
      <c r="D22" s="258" t="s">
        <v>40</v>
      </c>
      <c r="E22" s="7">
        <v>1</v>
      </c>
      <c r="F22" s="7" t="s">
        <v>284</v>
      </c>
      <c r="G22" s="46" t="s">
        <v>285</v>
      </c>
      <c r="H22" s="259" t="s">
        <v>291</v>
      </c>
      <c r="I22" s="258">
        <v>2019</v>
      </c>
      <c r="J22" s="7" t="s">
        <v>287</v>
      </c>
      <c r="K22" s="7"/>
      <c r="L22" s="7" t="s">
        <v>289</v>
      </c>
      <c r="M22" s="258">
        <v>1.7</v>
      </c>
      <c r="N22" s="258">
        <v>675</v>
      </c>
      <c r="O22" s="137">
        <f t="shared" si="1"/>
        <v>1.1475</v>
      </c>
      <c r="P22" s="258" t="s">
        <v>15</v>
      </c>
      <c r="Q22" s="258"/>
      <c r="R22" s="258" t="s">
        <v>14</v>
      </c>
      <c r="S22" s="40" t="s">
        <v>34</v>
      </c>
      <c r="T22" s="27" t="s">
        <v>382</v>
      </c>
      <c r="U22" s="219" t="s">
        <v>34</v>
      </c>
      <c r="V22" s="219" t="s">
        <v>385</v>
      </c>
      <c r="W22" s="219" t="s">
        <v>34</v>
      </c>
      <c r="X22" s="219" t="s">
        <v>384</v>
      </c>
      <c r="Y22" s="219" t="s">
        <v>34</v>
      </c>
      <c r="Z22" s="26" t="s">
        <v>386</v>
      </c>
      <c r="AA22" s="155" t="s">
        <v>292</v>
      </c>
      <c r="AB22" s="167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</row>
    <row r="23" spans="1:206" ht="22.5" x14ac:dyDescent="0.25">
      <c r="A23" s="276" t="s">
        <v>251</v>
      </c>
      <c r="B23" s="7" t="s">
        <v>237</v>
      </c>
      <c r="C23" s="258" t="s">
        <v>21</v>
      </c>
      <c r="D23" s="258" t="s">
        <v>39</v>
      </c>
      <c r="E23" s="7">
        <v>1</v>
      </c>
      <c r="F23" s="7" t="s">
        <v>16</v>
      </c>
      <c r="G23" s="46" t="s">
        <v>94</v>
      </c>
      <c r="H23" s="259"/>
      <c r="I23" s="258">
        <v>2003</v>
      </c>
      <c r="J23" s="7"/>
      <c r="K23" s="7"/>
      <c r="L23" s="7" t="s">
        <v>13</v>
      </c>
      <c r="M23" s="258">
        <v>1.25</v>
      </c>
      <c r="N23" s="258">
        <v>2088</v>
      </c>
      <c r="O23" s="137">
        <f t="shared" si="1"/>
        <v>2.61</v>
      </c>
      <c r="P23" s="258" t="s">
        <v>15</v>
      </c>
      <c r="Q23" s="258"/>
      <c r="R23" s="258" t="s">
        <v>18</v>
      </c>
      <c r="S23" s="40" t="s">
        <v>34</v>
      </c>
      <c r="T23" s="27" t="s">
        <v>34</v>
      </c>
      <c r="U23" s="219" t="s">
        <v>34</v>
      </c>
      <c r="V23" s="219" t="s">
        <v>385</v>
      </c>
      <c r="W23" s="219" t="s">
        <v>34</v>
      </c>
      <c r="X23" s="219" t="s">
        <v>34</v>
      </c>
      <c r="Y23" s="219" t="s">
        <v>34</v>
      </c>
      <c r="Z23" s="26" t="s">
        <v>386</v>
      </c>
      <c r="AA23" s="7"/>
      <c r="AB23" s="215" t="s">
        <v>26</v>
      </c>
    </row>
    <row r="24" spans="1:206" ht="22.5" x14ac:dyDescent="0.25">
      <c r="A24" s="276" t="s">
        <v>252</v>
      </c>
      <c r="B24" s="7" t="s">
        <v>237</v>
      </c>
      <c r="C24" s="258" t="s">
        <v>21</v>
      </c>
      <c r="D24" s="258" t="s">
        <v>38</v>
      </c>
      <c r="E24" s="7">
        <v>1</v>
      </c>
      <c r="F24" s="7" t="s">
        <v>16</v>
      </c>
      <c r="G24" s="46" t="s">
        <v>94</v>
      </c>
      <c r="H24" s="259"/>
      <c r="I24" s="258">
        <v>2003</v>
      </c>
      <c r="J24" s="7"/>
      <c r="K24" s="7"/>
      <c r="L24" s="7" t="s">
        <v>13</v>
      </c>
      <c r="M24" s="258">
        <v>1.25</v>
      </c>
      <c r="N24" s="258">
        <v>2088</v>
      </c>
      <c r="O24" s="137">
        <f t="shared" si="1"/>
        <v>2.61</v>
      </c>
      <c r="P24" s="258" t="s">
        <v>15</v>
      </c>
      <c r="Q24" s="258"/>
      <c r="R24" s="258" t="s">
        <v>18</v>
      </c>
      <c r="S24" s="40" t="s">
        <v>34</v>
      </c>
      <c r="T24" s="27" t="s">
        <v>34</v>
      </c>
      <c r="U24" s="219" t="s">
        <v>34</v>
      </c>
      <c r="V24" s="219" t="s">
        <v>385</v>
      </c>
      <c r="W24" s="219" t="s">
        <v>34</v>
      </c>
      <c r="X24" s="219" t="s">
        <v>34</v>
      </c>
      <c r="Y24" s="219" t="s">
        <v>34</v>
      </c>
      <c r="Z24" s="26" t="s">
        <v>386</v>
      </c>
      <c r="AA24" s="7"/>
      <c r="AB24" s="215" t="s">
        <v>27</v>
      </c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</row>
    <row r="25" spans="1:206" ht="22.5" x14ac:dyDescent="0.25">
      <c r="A25" s="276" t="s">
        <v>253</v>
      </c>
      <c r="B25" s="7" t="s">
        <v>237</v>
      </c>
      <c r="C25" s="258" t="s">
        <v>21</v>
      </c>
      <c r="D25" s="258" t="s">
        <v>43</v>
      </c>
      <c r="E25" s="7">
        <v>1</v>
      </c>
      <c r="F25" s="7" t="s">
        <v>16</v>
      </c>
      <c r="G25" s="46" t="s">
        <v>95</v>
      </c>
      <c r="H25" s="259"/>
      <c r="I25" s="258">
        <v>2003</v>
      </c>
      <c r="J25" s="7"/>
      <c r="K25" s="7"/>
      <c r="L25" s="7" t="s">
        <v>13</v>
      </c>
      <c r="M25" s="258">
        <v>1.3</v>
      </c>
      <c r="N25" s="258">
        <v>2088</v>
      </c>
      <c r="O25" s="137">
        <f t="shared" si="1"/>
        <v>2.7143999999999999</v>
      </c>
      <c r="P25" s="258" t="s">
        <v>15</v>
      </c>
      <c r="Q25" s="258"/>
      <c r="R25" s="258" t="s">
        <v>18</v>
      </c>
      <c r="S25" s="40" t="s">
        <v>34</v>
      </c>
      <c r="T25" s="27" t="s">
        <v>34</v>
      </c>
      <c r="U25" s="219" t="s">
        <v>34</v>
      </c>
      <c r="V25" s="219" t="s">
        <v>385</v>
      </c>
      <c r="W25" s="219" t="s">
        <v>34</v>
      </c>
      <c r="X25" s="219" t="s">
        <v>34</v>
      </c>
      <c r="Y25" s="219" t="s">
        <v>34</v>
      </c>
      <c r="Z25" s="26" t="s">
        <v>386</v>
      </c>
      <c r="AA25" s="7"/>
      <c r="AB25" s="215" t="s">
        <v>28</v>
      </c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</row>
    <row r="26" spans="1:206" ht="47.25" customHeight="1" x14ac:dyDescent="0.25">
      <c r="A26" s="276" t="s">
        <v>254</v>
      </c>
      <c r="B26" s="7" t="s">
        <v>65</v>
      </c>
      <c r="C26" s="258" t="s">
        <v>21</v>
      </c>
      <c r="D26" s="258" t="s">
        <v>101</v>
      </c>
      <c r="E26" s="7">
        <v>2</v>
      </c>
      <c r="F26" s="7" t="s">
        <v>16</v>
      </c>
      <c r="G26" s="46" t="s">
        <v>100</v>
      </c>
      <c r="H26" s="259" t="s">
        <v>99</v>
      </c>
      <c r="I26" s="258">
        <v>2007</v>
      </c>
      <c r="J26" s="220" t="s">
        <v>103</v>
      </c>
      <c r="K26" s="220"/>
      <c r="L26" s="7" t="s">
        <v>13</v>
      </c>
      <c r="M26" s="11">
        <v>2</v>
      </c>
      <c r="N26" s="258">
        <v>2088</v>
      </c>
      <c r="O26" s="137">
        <f t="shared" si="1"/>
        <v>4.1760000000000002</v>
      </c>
      <c r="P26" s="258" t="s">
        <v>15</v>
      </c>
      <c r="Q26" s="258"/>
      <c r="R26" s="258" t="s">
        <v>18</v>
      </c>
      <c r="S26" s="40" t="s">
        <v>34</v>
      </c>
      <c r="T26" s="27" t="s">
        <v>34</v>
      </c>
      <c r="U26" s="219" t="s">
        <v>34</v>
      </c>
      <c r="V26" s="219" t="s">
        <v>385</v>
      </c>
      <c r="W26" s="219" t="s">
        <v>34</v>
      </c>
      <c r="X26" s="219" t="s">
        <v>34</v>
      </c>
      <c r="Y26" s="219" t="s">
        <v>34</v>
      </c>
      <c r="Z26" s="26" t="s">
        <v>386</v>
      </c>
      <c r="AA26" s="46"/>
      <c r="AB26" s="216" t="s">
        <v>102</v>
      </c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</row>
    <row r="27" spans="1:206" ht="22.5" x14ac:dyDescent="0.25">
      <c r="A27" s="276" t="s">
        <v>255</v>
      </c>
      <c r="B27" s="7" t="s">
        <v>237</v>
      </c>
      <c r="C27" s="258" t="s">
        <v>21</v>
      </c>
      <c r="D27" s="258" t="s">
        <v>44</v>
      </c>
      <c r="E27" s="7">
        <v>1</v>
      </c>
      <c r="F27" s="7" t="s">
        <v>16</v>
      </c>
      <c r="G27" s="46" t="s">
        <v>96</v>
      </c>
      <c r="H27" s="157"/>
      <c r="I27" s="258">
        <v>2006</v>
      </c>
      <c r="J27" s="7"/>
      <c r="K27" s="7"/>
      <c r="L27" s="7" t="s">
        <v>13</v>
      </c>
      <c r="M27" s="258">
        <v>1.5</v>
      </c>
      <c r="N27" s="258">
        <v>2088</v>
      </c>
      <c r="O27" s="137">
        <f t="shared" si="1"/>
        <v>3.1320000000000001</v>
      </c>
      <c r="P27" s="258" t="s">
        <v>15</v>
      </c>
      <c r="Q27" s="258"/>
      <c r="R27" s="258" t="s">
        <v>18</v>
      </c>
      <c r="S27" s="40" t="s">
        <v>34</v>
      </c>
      <c r="T27" s="27" t="s">
        <v>34</v>
      </c>
      <c r="U27" s="219" t="s">
        <v>34</v>
      </c>
      <c r="V27" s="219" t="s">
        <v>385</v>
      </c>
      <c r="W27" s="219" t="s">
        <v>34</v>
      </c>
      <c r="X27" s="219" t="s">
        <v>34</v>
      </c>
      <c r="Y27" s="219" t="s">
        <v>34</v>
      </c>
      <c r="Z27" s="26" t="s">
        <v>386</v>
      </c>
      <c r="AA27" s="46"/>
      <c r="AB27" s="216" t="s">
        <v>30</v>
      </c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</row>
    <row r="28" spans="1:206" ht="22.5" x14ac:dyDescent="0.25">
      <c r="A28" s="276" t="s">
        <v>256</v>
      </c>
      <c r="B28" s="7" t="s">
        <v>237</v>
      </c>
      <c r="C28" s="258" t="s">
        <v>21</v>
      </c>
      <c r="D28" s="258" t="s">
        <v>44</v>
      </c>
      <c r="E28" s="7">
        <v>1</v>
      </c>
      <c r="F28" s="7" t="s">
        <v>16</v>
      </c>
      <c r="G28" s="46" t="s">
        <v>96</v>
      </c>
      <c r="H28" s="157"/>
      <c r="I28" s="258">
        <v>2007</v>
      </c>
      <c r="J28" s="7"/>
      <c r="K28" s="7"/>
      <c r="L28" s="7" t="s">
        <v>13</v>
      </c>
      <c r="M28" s="258">
        <v>1.5</v>
      </c>
      <c r="N28" s="258">
        <v>2088</v>
      </c>
      <c r="O28" s="137">
        <f t="shared" si="1"/>
        <v>3.1320000000000001</v>
      </c>
      <c r="P28" s="258" t="s">
        <v>15</v>
      </c>
      <c r="Q28" s="258"/>
      <c r="R28" s="258" t="s">
        <v>18</v>
      </c>
      <c r="S28" s="40" t="s">
        <v>34</v>
      </c>
      <c r="T28" s="27" t="s">
        <v>34</v>
      </c>
      <c r="U28" s="219" t="s">
        <v>34</v>
      </c>
      <c r="V28" s="219" t="s">
        <v>385</v>
      </c>
      <c r="W28" s="219" t="s">
        <v>34</v>
      </c>
      <c r="X28" s="219" t="s">
        <v>34</v>
      </c>
      <c r="Y28" s="219" t="s">
        <v>34</v>
      </c>
      <c r="Z28" s="26" t="s">
        <v>386</v>
      </c>
      <c r="AA28" s="46"/>
      <c r="AB28" s="216" t="s">
        <v>30</v>
      </c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</row>
    <row r="29" spans="1:206" ht="22.5" x14ac:dyDescent="0.25">
      <c r="A29" s="276" t="s">
        <v>257</v>
      </c>
      <c r="B29" s="7" t="s">
        <v>237</v>
      </c>
      <c r="C29" s="258" t="s">
        <v>21</v>
      </c>
      <c r="D29" s="258" t="s">
        <v>44</v>
      </c>
      <c r="E29" s="7">
        <v>1</v>
      </c>
      <c r="F29" s="7" t="s">
        <v>16</v>
      </c>
      <c r="G29" s="46" t="s">
        <v>97</v>
      </c>
      <c r="H29" s="258"/>
      <c r="I29" s="258">
        <v>2007</v>
      </c>
      <c r="J29" s="7"/>
      <c r="K29" s="7"/>
      <c r="L29" s="7" t="s">
        <v>13</v>
      </c>
      <c r="M29" s="11">
        <v>1</v>
      </c>
      <c r="N29" s="258">
        <v>2088</v>
      </c>
      <c r="O29" s="137">
        <f t="shared" si="1"/>
        <v>2.0880000000000001</v>
      </c>
      <c r="P29" s="258" t="s">
        <v>15</v>
      </c>
      <c r="Q29" s="258"/>
      <c r="R29" s="258" t="s">
        <v>18</v>
      </c>
      <c r="S29" s="40" t="s">
        <v>34</v>
      </c>
      <c r="T29" s="27" t="s">
        <v>34</v>
      </c>
      <c r="U29" s="219" t="s">
        <v>34</v>
      </c>
      <c r="V29" s="219" t="s">
        <v>385</v>
      </c>
      <c r="W29" s="219" t="s">
        <v>34</v>
      </c>
      <c r="X29" s="219" t="s">
        <v>34</v>
      </c>
      <c r="Y29" s="219" t="s">
        <v>34</v>
      </c>
      <c r="Z29" s="26" t="s">
        <v>386</v>
      </c>
      <c r="AA29" s="46"/>
      <c r="AB29" s="216" t="s">
        <v>30</v>
      </c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</row>
    <row r="30" spans="1:206" ht="22.5" x14ac:dyDescent="0.25">
      <c r="A30" s="276" t="s">
        <v>258</v>
      </c>
      <c r="B30" s="7" t="s">
        <v>237</v>
      </c>
      <c r="C30" s="258" t="s">
        <v>21</v>
      </c>
      <c r="D30" s="258" t="s">
        <v>44</v>
      </c>
      <c r="E30" s="7">
        <v>1</v>
      </c>
      <c r="F30" s="7" t="s">
        <v>16</v>
      </c>
      <c r="G30" s="46" t="s">
        <v>97</v>
      </c>
      <c r="H30" s="258"/>
      <c r="I30" s="258">
        <v>2007</v>
      </c>
      <c r="J30" s="7"/>
      <c r="K30" s="7"/>
      <c r="L30" s="7" t="s">
        <v>13</v>
      </c>
      <c r="M30" s="11">
        <v>1</v>
      </c>
      <c r="N30" s="258">
        <v>2088</v>
      </c>
      <c r="O30" s="137">
        <f t="shared" si="1"/>
        <v>2.0880000000000001</v>
      </c>
      <c r="P30" s="258" t="s">
        <v>15</v>
      </c>
      <c r="Q30" s="258"/>
      <c r="R30" s="258" t="s">
        <v>18</v>
      </c>
      <c r="S30" s="40" t="s">
        <v>34</v>
      </c>
      <c r="T30" s="27" t="s">
        <v>34</v>
      </c>
      <c r="U30" s="219" t="s">
        <v>34</v>
      </c>
      <c r="V30" s="219" t="s">
        <v>385</v>
      </c>
      <c r="W30" s="219" t="s">
        <v>34</v>
      </c>
      <c r="X30" s="219" t="s">
        <v>34</v>
      </c>
      <c r="Y30" s="219" t="s">
        <v>34</v>
      </c>
      <c r="Z30" s="26" t="s">
        <v>386</v>
      </c>
      <c r="AA30" s="46"/>
      <c r="AB30" s="216" t="s">
        <v>30</v>
      </c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</row>
    <row r="31" spans="1:206" ht="45" x14ac:dyDescent="0.25">
      <c r="A31" s="276" t="s">
        <v>369</v>
      </c>
      <c r="B31" s="7" t="s">
        <v>237</v>
      </c>
      <c r="C31" s="258" t="s">
        <v>21</v>
      </c>
      <c r="D31" s="258" t="s">
        <v>42</v>
      </c>
      <c r="E31" s="7">
        <v>1</v>
      </c>
      <c r="F31" s="7" t="s">
        <v>284</v>
      </c>
      <c r="G31" s="46" t="s">
        <v>285</v>
      </c>
      <c r="H31" s="258" t="s">
        <v>286</v>
      </c>
      <c r="I31" s="258">
        <v>2019</v>
      </c>
      <c r="J31" s="7" t="s">
        <v>287</v>
      </c>
      <c r="K31" s="11" t="s">
        <v>288</v>
      </c>
      <c r="L31" s="7" t="s">
        <v>289</v>
      </c>
      <c r="M31" s="153">
        <v>2.4500000000000002</v>
      </c>
      <c r="N31" s="154">
        <v>675</v>
      </c>
      <c r="O31" s="137">
        <f>M31*N31/1000</f>
        <v>1.6537500000000003</v>
      </c>
      <c r="P31" s="258" t="s">
        <v>15</v>
      </c>
      <c r="Q31" s="258"/>
      <c r="R31" s="258" t="s">
        <v>14</v>
      </c>
      <c r="S31" s="40" t="s">
        <v>34</v>
      </c>
      <c r="T31" s="27" t="s">
        <v>382</v>
      </c>
      <c r="U31" s="219" t="s">
        <v>34</v>
      </c>
      <c r="V31" s="219" t="s">
        <v>385</v>
      </c>
      <c r="W31" s="219" t="s">
        <v>34</v>
      </c>
      <c r="X31" s="219" t="s">
        <v>384</v>
      </c>
      <c r="Y31" s="219" t="s">
        <v>34</v>
      </c>
      <c r="Z31" s="26" t="s">
        <v>386</v>
      </c>
      <c r="AA31" s="155" t="s">
        <v>292</v>
      </c>
      <c r="AB31" s="167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</row>
    <row r="32" spans="1:206" ht="45" x14ac:dyDescent="0.25">
      <c r="A32" s="276" t="s">
        <v>370</v>
      </c>
      <c r="B32" s="7" t="s">
        <v>237</v>
      </c>
      <c r="C32" s="258" t="s">
        <v>21</v>
      </c>
      <c r="D32" s="258" t="s">
        <v>42</v>
      </c>
      <c r="E32" s="7">
        <v>1</v>
      </c>
      <c r="F32" s="7" t="s">
        <v>284</v>
      </c>
      <c r="G32" s="46" t="s">
        <v>285</v>
      </c>
      <c r="H32" s="258" t="s">
        <v>290</v>
      </c>
      <c r="I32" s="258">
        <v>2019</v>
      </c>
      <c r="J32" s="7" t="s">
        <v>287</v>
      </c>
      <c r="K32" s="11" t="s">
        <v>288</v>
      </c>
      <c r="L32" s="7" t="s">
        <v>289</v>
      </c>
      <c r="M32" s="153">
        <v>2.4500000000000002</v>
      </c>
      <c r="N32" s="154">
        <v>675</v>
      </c>
      <c r="O32" s="137">
        <f t="shared" ref="O32" si="2">M32*N32/1000</f>
        <v>1.6537500000000003</v>
      </c>
      <c r="P32" s="258" t="s">
        <v>15</v>
      </c>
      <c r="Q32" s="258"/>
      <c r="R32" s="258" t="s">
        <v>14</v>
      </c>
      <c r="S32" s="40" t="s">
        <v>34</v>
      </c>
      <c r="T32" s="27" t="s">
        <v>382</v>
      </c>
      <c r="U32" s="219" t="s">
        <v>34</v>
      </c>
      <c r="V32" s="219" t="s">
        <v>385</v>
      </c>
      <c r="W32" s="219" t="s">
        <v>34</v>
      </c>
      <c r="X32" s="219" t="s">
        <v>384</v>
      </c>
      <c r="Y32" s="219" t="s">
        <v>34</v>
      </c>
      <c r="Z32" s="26" t="s">
        <v>386</v>
      </c>
      <c r="AA32" s="155" t="s">
        <v>292</v>
      </c>
      <c r="AB32" s="167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</row>
    <row r="33" spans="1:193" ht="45" x14ac:dyDescent="0.25">
      <c r="A33" s="279" t="s">
        <v>388</v>
      </c>
      <c r="B33" s="280" t="s">
        <v>237</v>
      </c>
      <c r="C33" s="261" t="s">
        <v>391</v>
      </c>
      <c r="D33" s="285" t="s">
        <v>387</v>
      </c>
      <c r="E33" s="7">
        <v>1</v>
      </c>
      <c r="F33" s="7" t="s">
        <v>284</v>
      </c>
      <c r="G33" s="285" t="s">
        <v>392</v>
      </c>
      <c r="H33" s="285" t="s">
        <v>393</v>
      </c>
      <c r="I33" s="261">
        <v>2022</v>
      </c>
      <c r="J33" s="280" t="s">
        <v>394</v>
      </c>
      <c r="K33" s="281"/>
      <c r="L33" s="7" t="s">
        <v>289</v>
      </c>
      <c r="M33" s="282">
        <v>0.9</v>
      </c>
      <c r="N33" s="154">
        <v>675</v>
      </c>
      <c r="O33" s="137">
        <f t="shared" ref="O33:O34" si="3">M33*N33/1000</f>
        <v>0.60750000000000004</v>
      </c>
      <c r="P33" s="258" t="s">
        <v>15</v>
      </c>
      <c r="Q33" s="261"/>
      <c r="R33" s="260" t="s">
        <v>14</v>
      </c>
      <c r="S33" s="40" t="s">
        <v>34</v>
      </c>
      <c r="T33" s="27" t="s">
        <v>382</v>
      </c>
      <c r="U33" s="219" t="s">
        <v>34</v>
      </c>
      <c r="V33" s="219" t="s">
        <v>385</v>
      </c>
      <c r="W33" s="219" t="s">
        <v>34</v>
      </c>
      <c r="X33" s="219" t="s">
        <v>384</v>
      </c>
      <c r="Y33" s="219" t="s">
        <v>34</v>
      </c>
      <c r="Z33" s="26" t="s">
        <v>386</v>
      </c>
      <c r="AA33" s="283" t="s">
        <v>395</v>
      </c>
      <c r="AB33" s="284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</row>
    <row r="34" spans="1:193" ht="45" x14ac:dyDescent="0.25">
      <c r="A34" s="279" t="s">
        <v>389</v>
      </c>
      <c r="B34" s="280" t="s">
        <v>237</v>
      </c>
      <c r="C34" s="261" t="s">
        <v>391</v>
      </c>
      <c r="D34" s="285" t="s">
        <v>390</v>
      </c>
      <c r="E34" s="7">
        <v>1</v>
      </c>
      <c r="F34" s="7" t="s">
        <v>284</v>
      </c>
      <c r="G34" s="285" t="s">
        <v>392</v>
      </c>
      <c r="H34" s="261"/>
      <c r="I34" s="261">
        <v>2022</v>
      </c>
      <c r="J34" s="280" t="s">
        <v>394</v>
      </c>
      <c r="K34" s="281"/>
      <c r="L34" s="7" t="s">
        <v>289</v>
      </c>
      <c r="M34" s="282">
        <v>0.9</v>
      </c>
      <c r="N34" s="154">
        <v>675</v>
      </c>
      <c r="O34" s="137">
        <f t="shared" si="3"/>
        <v>0.60750000000000004</v>
      </c>
      <c r="P34" s="258" t="s">
        <v>15</v>
      </c>
      <c r="Q34" s="261"/>
      <c r="R34" s="260" t="s">
        <v>14</v>
      </c>
      <c r="S34" s="40" t="s">
        <v>34</v>
      </c>
      <c r="T34" s="27" t="s">
        <v>382</v>
      </c>
      <c r="U34" s="219" t="s">
        <v>34</v>
      </c>
      <c r="V34" s="219" t="s">
        <v>385</v>
      </c>
      <c r="W34" s="219" t="s">
        <v>34</v>
      </c>
      <c r="X34" s="219" t="s">
        <v>384</v>
      </c>
      <c r="Y34" s="219" t="s">
        <v>34</v>
      </c>
      <c r="Z34" s="26" t="s">
        <v>386</v>
      </c>
      <c r="AA34" s="283" t="s">
        <v>395</v>
      </c>
      <c r="AB34" s="284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</row>
    <row r="35" spans="1:193" ht="24" customHeight="1" thickBot="1" x14ac:dyDescent="0.3">
      <c r="A35" s="217" t="s">
        <v>34</v>
      </c>
      <c r="B35" s="151" t="s">
        <v>61</v>
      </c>
      <c r="C35" s="151" t="s">
        <v>92</v>
      </c>
      <c r="D35" s="151" t="s">
        <v>67</v>
      </c>
      <c r="E35" s="151">
        <v>1</v>
      </c>
      <c r="F35" s="151" t="s">
        <v>16</v>
      </c>
      <c r="G35" s="151" t="s">
        <v>29</v>
      </c>
      <c r="H35" s="131" t="s">
        <v>70</v>
      </c>
      <c r="I35" s="131"/>
      <c r="J35" s="158"/>
      <c r="K35" s="158"/>
      <c r="L35" s="131"/>
      <c r="M35" s="131"/>
      <c r="N35" s="131"/>
      <c r="O35" s="152"/>
      <c r="P35" s="131"/>
      <c r="Q35" s="131"/>
      <c r="R35" s="252"/>
      <c r="S35" s="254" t="s">
        <v>34</v>
      </c>
      <c r="T35" s="218" t="s">
        <v>34</v>
      </c>
      <c r="U35" s="218" t="s">
        <v>34</v>
      </c>
      <c r="V35" s="218" t="s">
        <v>34</v>
      </c>
      <c r="W35" s="218" t="s">
        <v>34</v>
      </c>
      <c r="X35" s="218" t="s">
        <v>34</v>
      </c>
      <c r="Y35" s="218" t="s">
        <v>34</v>
      </c>
      <c r="Z35" s="255" t="s">
        <v>34</v>
      </c>
      <c r="AA35" s="253"/>
      <c r="AB35" s="168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</row>
    <row r="36" spans="1:193" ht="24" customHeight="1" x14ac:dyDescent="0.25">
      <c r="A36" s="174" t="s">
        <v>157</v>
      </c>
      <c r="B36" s="169" t="s">
        <v>304</v>
      </c>
      <c r="C36" s="169" t="s">
        <v>305</v>
      </c>
      <c r="D36" s="169" t="s">
        <v>2</v>
      </c>
      <c r="E36" s="169" t="s">
        <v>306</v>
      </c>
      <c r="F36" s="170" t="s">
        <v>307</v>
      </c>
      <c r="G36" s="170" t="s">
        <v>308</v>
      </c>
      <c r="H36" s="171" t="s">
        <v>309</v>
      </c>
      <c r="I36" s="172" t="s">
        <v>310</v>
      </c>
      <c r="J36" s="169" t="s">
        <v>311</v>
      </c>
      <c r="K36" s="172" t="s">
        <v>312</v>
      </c>
      <c r="L36" s="170" t="s">
        <v>313</v>
      </c>
      <c r="M36" s="172" t="s">
        <v>314</v>
      </c>
      <c r="N36" s="170" t="s">
        <v>315</v>
      </c>
      <c r="O36" s="170" t="s">
        <v>316</v>
      </c>
      <c r="P36" s="172" t="s">
        <v>317</v>
      </c>
      <c r="Q36" s="172" t="s">
        <v>318</v>
      </c>
      <c r="R36" s="173" t="s">
        <v>319</v>
      </c>
      <c r="S36" s="262" t="s">
        <v>374</v>
      </c>
      <c r="T36" s="263" t="s">
        <v>375</v>
      </c>
      <c r="U36" s="263" t="s">
        <v>376</v>
      </c>
      <c r="V36" s="263" t="s">
        <v>377</v>
      </c>
      <c r="W36" s="263" t="s">
        <v>378</v>
      </c>
      <c r="X36" s="263" t="s">
        <v>379</v>
      </c>
      <c r="Y36" s="263" t="s">
        <v>380</v>
      </c>
      <c r="Z36" s="264" t="s">
        <v>381</v>
      </c>
      <c r="AA36" s="175" t="s">
        <v>10</v>
      </c>
      <c r="AB36" s="176" t="s">
        <v>11</v>
      </c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</row>
    <row r="37" spans="1:193" ht="24" customHeight="1" x14ac:dyDescent="0.25">
      <c r="A37" s="204" t="s">
        <v>320</v>
      </c>
      <c r="B37" s="177" t="s">
        <v>321</v>
      </c>
      <c r="C37" s="178" t="s">
        <v>322</v>
      </c>
      <c r="D37" s="179" t="s">
        <v>323</v>
      </c>
      <c r="E37" s="178" t="s">
        <v>324</v>
      </c>
      <c r="F37" s="180" t="s">
        <v>325</v>
      </c>
      <c r="G37" s="177"/>
      <c r="H37" s="181"/>
      <c r="I37" s="182">
        <v>2</v>
      </c>
      <c r="J37" s="180"/>
      <c r="K37" s="201" t="s">
        <v>326</v>
      </c>
      <c r="L37" s="177" t="s">
        <v>327</v>
      </c>
      <c r="M37" s="180" t="s">
        <v>328</v>
      </c>
      <c r="N37" s="177">
        <v>2</v>
      </c>
      <c r="O37" s="179" t="s">
        <v>329</v>
      </c>
      <c r="P37" s="180"/>
      <c r="Q37" s="180"/>
      <c r="R37" s="183" t="s">
        <v>18</v>
      </c>
      <c r="S37" s="241" t="s">
        <v>34</v>
      </c>
      <c r="T37" s="184" t="s">
        <v>382</v>
      </c>
      <c r="U37" s="185" t="s">
        <v>34</v>
      </c>
      <c r="V37" s="184" t="s">
        <v>34</v>
      </c>
      <c r="W37" s="184" t="s">
        <v>34</v>
      </c>
      <c r="X37" s="184" t="s">
        <v>384</v>
      </c>
      <c r="Y37" s="185" t="s">
        <v>34</v>
      </c>
      <c r="Z37" s="186" t="s">
        <v>34</v>
      </c>
      <c r="AA37" s="187"/>
      <c r="AB37" s="188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</row>
    <row r="38" spans="1:193" ht="24" customHeight="1" x14ac:dyDescent="0.25">
      <c r="A38" s="205" t="s">
        <v>330</v>
      </c>
      <c r="B38" s="189" t="s">
        <v>331</v>
      </c>
      <c r="C38" s="190" t="s">
        <v>332</v>
      </c>
      <c r="D38" s="191" t="s">
        <v>333</v>
      </c>
      <c r="E38" s="190" t="s">
        <v>324</v>
      </c>
      <c r="F38" s="192" t="s">
        <v>334</v>
      </c>
      <c r="G38" s="189"/>
      <c r="H38" s="193"/>
      <c r="I38" s="194">
        <v>2</v>
      </c>
      <c r="J38" s="192"/>
      <c r="K38" s="231" t="s">
        <v>326</v>
      </c>
      <c r="L38" s="189" t="s">
        <v>327</v>
      </c>
      <c r="M38" s="192" t="s">
        <v>335</v>
      </c>
      <c r="N38" s="189">
        <v>1</v>
      </c>
      <c r="O38" s="191" t="s">
        <v>336</v>
      </c>
      <c r="P38" s="192"/>
      <c r="Q38" s="192"/>
      <c r="R38" s="195" t="s">
        <v>18</v>
      </c>
      <c r="S38" s="242" t="s">
        <v>34</v>
      </c>
      <c r="T38" s="196" t="s">
        <v>382</v>
      </c>
      <c r="U38" s="197" t="s">
        <v>34</v>
      </c>
      <c r="V38" s="196" t="s">
        <v>34</v>
      </c>
      <c r="W38" s="196" t="s">
        <v>34</v>
      </c>
      <c r="X38" s="196" t="s">
        <v>384</v>
      </c>
      <c r="Y38" s="197" t="s">
        <v>34</v>
      </c>
      <c r="Z38" s="198" t="s">
        <v>34</v>
      </c>
      <c r="AA38" s="199"/>
      <c r="AB38" s="200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</row>
    <row r="39" spans="1:193" ht="24" customHeight="1" x14ac:dyDescent="0.25">
      <c r="A39" s="204" t="s">
        <v>337</v>
      </c>
      <c r="B39" s="177" t="s">
        <v>338</v>
      </c>
      <c r="C39" s="178" t="s">
        <v>339</v>
      </c>
      <c r="D39" s="179" t="s">
        <v>340</v>
      </c>
      <c r="E39" s="178" t="s">
        <v>324</v>
      </c>
      <c r="F39" s="180" t="s">
        <v>341</v>
      </c>
      <c r="G39" s="177"/>
      <c r="H39" s="181"/>
      <c r="I39" s="182">
        <v>2</v>
      </c>
      <c r="J39" s="180"/>
      <c r="K39" s="201" t="s">
        <v>326</v>
      </c>
      <c r="L39" s="177" t="s">
        <v>327</v>
      </c>
      <c r="M39" s="180" t="s">
        <v>342</v>
      </c>
      <c r="N39" s="177">
        <v>1</v>
      </c>
      <c r="O39" s="179" t="s">
        <v>329</v>
      </c>
      <c r="P39" s="180"/>
      <c r="Q39" s="180"/>
      <c r="R39" s="183" t="s">
        <v>18</v>
      </c>
      <c r="S39" s="241" t="s">
        <v>34</v>
      </c>
      <c r="T39" s="184" t="s">
        <v>382</v>
      </c>
      <c r="U39" s="185" t="s">
        <v>34</v>
      </c>
      <c r="V39" s="184" t="s">
        <v>34</v>
      </c>
      <c r="W39" s="184" t="s">
        <v>34</v>
      </c>
      <c r="X39" s="184" t="s">
        <v>384</v>
      </c>
      <c r="Y39" s="185" t="s">
        <v>34</v>
      </c>
      <c r="Z39" s="186" t="s">
        <v>34</v>
      </c>
      <c r="AA39" s="187"/>
      <c r="AB39" s="188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</row>
    <row r="40" spans="1:193" ht="24" customHeight="1" x14ac:dyDescent="0.25">
      <c r="A40" s="205" t="s">
        <v>343</v>
      </c>
      <c r="B40" s="189" t="s">
        <v>344</v>
      </c>
      <c r="C40" s="190" t="s">
        <v>345</v>
      </c>
      <c r="D40" s="191" t="s">
        <v>346</v>
      </c>
      <c r="E40" s="190" t="s">
        <v>324</v>
      </c>
      <c r="F40" s="192" t="s">
        <v>341</v>
      </c>
      <c r="G40" s="189"/>
      <c r="H40" s="193"/>
      <c r="I40" s="194">
        <v>2</v>
      </c>
      <c r="J40" s="192"/>
      <c r="K40" s="231" t="s">
        <v>326</v>
      </c>
      <c r="L40" s="189" t="s">
        <v>327</v>
      </c>
      <c r="M40" s="192" t="s">
        <v>342</v>
      </c>
      <c r="N40" s="189">
        <v>1</v>
      </c>
      <c r="O40" s="191" t="s">
        <v>336</v>
      </c>
      <c r="P40" s="192"/>
      <c r="Q40" s="192"/>
      <c r="R40" s="195" t="s">
        <v>18</v>
      </c>
      <c r="S40" s="242" t="s">
        <v>34</v>
      </c>
      <c r="T40" s="196" t="s">
        <v>382</v>
      </c>
      <c r="U40" s="197" t="s">
        <v>34</v>
      </c>
      <c r="V40" s="196" t="s">
        <v>34</v>
      </c>
      <c r="W40" s="196" t="s">
        <v>34</v>
      </c>
      <c r="X40" s="196" t="s">
        <v>384</v>
      </c>
      <c r="Y40" s="197" t="s">
        <v>34</v>
      </c>
      <c r="Z40" s="198" t="s">
        <v>34</v>
      </c>
      <c r="AA40" s="199"/>
      <c r="AB40" s="200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</row>
    <row r="41" spans="1:193" ht="24" customHeight="1" x14ac:dyDescent="0.25">
      <c r="A41" s="204" t="s">
        <v>347</v>
      </c>
      <c r="B41" s="177" t="s">
        <v>348</v>
      </c>
      <c r="C41" s="178" t="s">
        <v>349</v>
      </c>
      <c r="D41" s="179" t="s">
        <v>350</v>
      </c>
      <c r="E41" s="178" t="s">
        <v>324</v>
      </c>
      <c r="F41" s="180" t="s">
        <v>341</v>
      </c>
      <c r="G41" s="177"/>
      <c r="H41" s="181"/>
      <c r="I41" s="182">
        <v>2</v>
      </c>
      <c r="J41" s="180"/>
      <c r="K41" s="201" t="s">
        <v>326</v>
      </c>
      <c r="L41" s="177" t="s">
        <v>327</v>
      </c>
      <c r="M41" s="180" t="s">
        <v>342</v>
      </c>
      <c r="N41" s="177">
        <v>1</v>
      </c>
      <c r="O41" s="179" t="s">
        <v>329</v>
      </c>
      <c r="P41" s="180"/>
      <c r="Q41" s="180"/>
      <c r="R41" s="183" t="s">
        <v>18</v>
      </c>
      <c r="S41" s="241" t="s">
        <v>34</v>
      </c>
      <c r="T41" s="184" t="s">
        <v>382</v>
      </c>
      <c r="U41" s="185" t="s">
        <v>34</v>
      </c>
      <c r="V41" s="184" t="s">
        <v>34</v>
      </c>
      <c r="W41" s="184" t="s">
        <v>34</v>
      </c>
      <c r="X41" s="184" t="s">
        <v>384</v>
      </c>
      <c r="Y41" s="185" t="s">
        <v>34</v>
      </c>
      <c r="Z41" s="186" t="s">
        <v>34</v>
      </c>
      <c r="AA41" s="187"/>
      <c r="AB41" s="188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</row>
    <row r="42" spans="1:193" ht="24" customHeight="1" x14ac:dyDescent="0.25">
      <c r="A42" s="205" t="s">
        <v>351</v>
      </c>
      <c r="B42" s="189" t="s">
        <v>352</v>
      </c>
      <c r="C42" s="192" t="s">
        <v>353</v>
      </c>
      <c r="D42" s="191" t="s">
        <v>354</v>
      </c>
      <c r="E42" s="190" t="s">
        <v>324</v>
      </c>
      <c r="F42" s="192" t="s">
        <v>325</v>
      </c>
      <c r="G42" s="189"/>
      <c r="H42" s="193"/>
      <c r="I42" s="194">
        <v>2</v>
      </c>
      <c r="J42" s="192"/>
      <c r="K42" s="231" t="s">
        <v>326</v>
      </c>
      <c r="L42" s="189" t="s">
        <v>327</v>
      </c>
      <c r="M42" s="192" t="s">
        <v>328</v>
      </c>
      <c r="N42" s="189">
        <v>2</v>
      </c>
      <c r="O42" s="191" t="s">
        <v>336</v>
      </c>
      <c r="P42" s="192"/>
      <c r="Q42" s="192"/>
      <c r="R42" s="195" t="s">
        <v>18</v>
      </c>
      <c r="S42" s="242" t="s">
        <v>34</v>
      </c>
      <c r="T42" s="196" t="s">
        <v>382</v>
      </c>
      <c r="U42" s="197" t="s">
        <v>34</v>
      </c>
      <c r="V42" s="196" t="s">
        <v>34</v>
      </c>
      <c r="W42" s="196" t="s">
        <v>34</v>
      </c>
      <c r="X42" s="196" t="s">
        <v>384</v>
      </c>
      <c r="Y42" s="197" t="s">
        <v>34</v>
      </c>
      <c r="Z42" s="198" t="s">
        <v>34</v>
      </c>
      <c r="AA42" s="199"/>
      <c r="AB42" s="200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</row>
    <row r="43" spans="1:193" ht="24" customHeight="1" x14ac:dyDescent="0.25">
      <c r="A43" s="204" t="s">
        <v>355</v>
      </c>
      <c r="B43" s="179" t="s">
        <v>356</v>
      </c>
      <c r="C43" s="178" t="s">
        <v>357</v>
      </c>
      <c r="D43" s="179" t="s">
        <v>358</v>
      </c>
      <c r="E43" s="178" t="s">
        <v>324</v>
      </c>
      <c r="F43" s="178" t="s">
        <v>359</v>
      </c>
      <c r="G43" s="179"/>
      <c r="H43" s="201"/>
      <c r="I43" s="182">
        <v>2</v>
      </c>
      <c r="J43" s="178"/>
      <c r="K43" s="201" t="s">
        <v>326</v>
      </c>
      <c r="L43" s="179" t="s">
        <v>327</v>
      </c>
      <c r="M43" s="178" t="s">
        <v>360</v>
      </c>
      <c r="N43" s="179">
        <v>2</v>
      </c>
      <c r="O43" s="179" t="s">
        <v>329</v>
      </c>
      <c r="P43" s="178"/>
      <c r="Q43" s="178"/>
      <c r="R43" s="183" t="s">
        <v>18</v>
      </c>
      <c r="S43" s="241" t="s">
        <v>34</v>
      </c>
      <c r="T43" s="184" t="s">
        <v>382</v>
      </c>
      <c r="U43" s="185" t="s">
        <v>34</v>
      </c>
      <c r="V43" s="184" t="s">
        <v>34</v>
      </c>
      <c r="W43" s="184" t="s">
        <v>34</v>
      </c>
      <c r="X43" s="184" t="s">
        <v>384</v>
      </c>
      <c r="Y43" s="185" t="s">
        <v>34</v>
      </c>
      <c r="Z43" s="186" t="s">
        <v>34</v>
      </c>
      <c r="AA43" s="187"/>
      <c r="AB43" s="188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</row>
    <row r="44" spans="1:193" ht="24" customHeight="1" thickBot="1" x14ac:dyDescent="0.3">
      <c r="A44" s="206" t="s">
        <v>361</v>
      </c>
      <c r="B44" s="207" t="s">
        <v>362</v>
      </c>
      <c r="C44" s="208" t="s">
        <v>363</v>
      </c>
      <c r="D44" s="209" t="s">
        <v>364</v>
      </c>
      <c r="E44" s="210" t="s">
        <v>324</v>
      </c>
      <c r="F44" s="208" t="s">
        <v>365</v>
      </c>
      <c r="G44" s="207"/>
      <c r="H44" s="211"/>
      <c r="I44" s="212">
        <v>2</v>
      </c>
      <c r="J44" s="208"/>
      <c r="K44" s="232" t="s">
        <v>326</v>
      </c>
      <c r="L44" s="207" t="s">
        <v>327</v>
      </c>
      <c r="M44" s="208" t="s">
        <v>366</v>
      </c>
      <c r="N44" s="207">
        <v>1</v>
      </c>
      <c r="O44" s="209" t="s">
        <v>367</v>
      </c>
      <c r="P44" s="208"/>
      <c r="Q44" s="208"/>
      <c r="R44" s="240" t="s">
        <v>18</v>
      </c>
      <c r="S44" s="242" t="s">
        <v>34</v>
      </c>
      <c r="T44" s="196" t="s">
        <v>382</v>
      </c>
      <c r="U44" s="197" t="s">
        <v>34</v>
      </c>
      <c r="V44" s="196" t="s">
        <v>34</v>
      </c>
      <c r="W44" s="196" t="s">
        <v>34</v>
      </c>
      <c r="X44" s="196" t="s">
        <v>384</v>
      </c>
      <c r="Y44" s="197" t="s">
        <v>34</v>
      </c>
      <c r="Z44" s="198" t="s">
        <v>34</v>
      </c>
      <c r="AA44" s="202"/>
      <c r="AB44" s="203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</row>
    <row r="45" spans="1:193" ht="21" customHeight="1" x14ac:dyDescent="0.25">
      <c r="A45" s="337" t="s">
        <v>31</v>
      </c>
      <c r="B45" s="338"/>
      <c r="C45" s="338"/>
      <c r="D45" s="338"/>
      <c r="E45" s="338"/>
      <c r="F45" s="338"/>
      <c r="G45" s="338"/>
      <c r="H45" s="338"/>
      <c r="I45" s="338"/>
      <c r="J45" s="338"/>
      <c r="K45" s="338"/>
      <c r="L45" s="338"/>
      <c r="M45" s="338"/>
      <c r="N45" s="338"/>
      <c r="O45" s="338"/>
      <c r="P45" s="338"/>
      <c r="Q45" s="338"/>
      <c r="R45" s="338"/>
      <c r="S45" s="338"/>
      <c r="T45" s="338"/>
      <c r="U45" s="338"/>
      <c r="V45" s="338"/>
      <c r="W45" s="338"/>
      <c r="X45" s="338"/>
      <c r="Y45" s="338"/>
      <c r="Z45" s="338"/>
      <c r="AA45" s="338"/>
      <c r="AB45" s="339"/>
    </row>
    <row r="46" spans="1:193" ht="67.5" x14ac:dyDescent="0.25">
      <c r="A46" s="213" t="s">
        <v>157</v>
      </c>
      <c r="B46" s="146" t="s">
        <v>1</v>
      </c>
      <c r="C46" s="146" t="s">
        <v>56</v>
      </c>
      <c r="D46" s="146" t="s">
        <v>2</v>
      </c>
      <c r="E46" s="146" t="s">
        <v>3</v>
      </c>
      <c r="F46" s="146" t="s">
        <v>4</v>
      </c>
      <c r="G46" s="146" t="s">
        <v>5</v>
      </c>
      <c r="H46" s="147" t="s">
        <v>6</v>
      </c>
      <c r="I46" s="146" t="s">
        <v>7</v>
      </c>
      <c r="J46" s="146" t="s">
        <v>79</v>
      </c>
      <c r="K46" s="146" t="s">
        <v>77</v>
      </c>
      <c r="L46" s="146" t="s">
        <v>8</v>
      </c>
      <c r="M46" s="146" t="s">
        <v>9</v>
      </c>
      <c r="N46" s="146" t="s">
        <v>277</v>
      </c>
      <c r="O46" s="146" t="s">
        <v>134</v>
      </c>
      <c r="P46" s="146" t="s">
        <v>116</v>
      </c>
      <c r="Q46" s="233" t="s">
        <v>80</v>
      </c>
      <c r="R46" s="146" t="s">
        <v>135</v>
      </c>
      <c r="S46" s="213" t="s">
        <v>374</v>
      </c>
      <c r="T46" s="146" t="s">
        <v>375</v>
      </c>
      <c r="U46" s="146" t="s">
        <v>376</v>
      </c>
      <c r="V46" s="146" t="s">
        <v>377</v>
      </c>
      <c r="W46" s="146" t="s">
        <v>378</v>
      </c>
      <c r="X46" s="146" t="s">
        <v>379</v>
      </c>
      <c r="Y46" s="146" t="s">
        <v>380</v>
      </c>
      <c r="Z46" s="237" t="s">
        <v>381</v>
      </c>
      <c r="AA46" s="235" t="s">
        <v>10</v>
      </c>
      <c r="AB46" s="148" t="s">
        <v>11</v>
      </c>
      <c r="GK46" s="2"/>
    </row>
    <row r="47" spans="1:193" ht="45" x14ac:dyDescent="0.25">
      <c r="A47" s="275" t="s">
        <v>241</v>
      </c>
      <c r="B47" s="21" t="s">
        <v>65</v>
      </c>
      <c r="C47" s="21" t="s">
        <v>238</v>
      </c>
      <c r="D47" s="38" t="s">
        <v>259</v>
      </c>
      <c r="E47" s="22">
        <v>2</v>
      </c>
      <c r="F47" s="22" t="s">
        <v>12</v>
      </c>
      <c r="G47" s="21" t="s">
        <v>260</v>
      </c>
      <c r="H47" s="23" t="s">
        <v>261</v>
      </c>
      <c r="I47" s="22">
        <v>2018</v>
      </c>
      <c r="J47" s="21" t="s">
        <v>262</v>
      </c>
      <c r="K47" s="22"/>
      <c r="L47" s="22" t="s">
        <v>32</v>
      </c>
      <c r="M47" s="38">
        <v>2.4</v>
      </c>
      <c r="N47" s="38">
        <v>2088</v>
      </c>
      <c r="O47" s="144">
        <f t="shared" ref="O47:O52" si="4">M47*N47/1000</f>
        <v>5.0111999999999997</v>
      </c>
      <c r="P47" s="18" t="s">
        <v>19</v>
      </c>
      <c r="Q47" s="234" t="s">
        <v>263</v>
      </c>
      <c r="R47" s="234" t="s">
        <v>14</v>
      </c>
      <c r="S47" s="238" t="s">
        <v>34</v>
      </c>
      <c r="T47" s="19" t="s">
        <v>382</v>
      </c>
      <c r="U47" s="164" t="s">
        <v>34</v>
      </c>
      <c r="V47" s="164" t="s">
        <v>383</v>
      </c>
      <c r="W47" s="164" t="s">
        <v>34</v>
      </c>
      <c r="X47" s="164" t="s">
        <v>384</v>
      </c>
      <c r="Y47" s="164" t="s">
        <v>34</v>
      </c>
      <c r="Z47" s="239" t="s">
        <v>208</v>
      </c>
      <c r="AA47" s="265"/>
      <c r="AB47" s="149"/>
      <c r="GK47" s="2"/>
    </row>
    <row r="48" spans="1:193" ht="45" x14ac:dyDescent="0.25">
      <c r="A48" s="275" t="s">
        <v>242</v>
      </c>
      <c r="B48" s="21" t="s">
        <v>65</v>
      </c>
      <c r="C48" s="21" t="s">
        <v>238</v>
      </c>
      <c r="D48" s="38" t="s">
        <v>264</v>
      </c>
      <c r="E48" s="22">
        <v>2</v>
      </c>
      <c r="F48" s="22" t="s">
        <v>12</v>
      </c>
      <c r="G48" s="21" t="s">
        <v>260</v>
      </c>
      <c r="H48" s="23" t="s">
        <v>265</v>
      </c>
      <c r="I48" s="22">
        <v>2018</v>
      </c>
      <c r="J48" s="21" t="s">
        <v>262</v>
      </c>
      <c r="K48" s="22"/>
      <c r="L48" s="22" t="s">
        <v>32</v>
      </c>
      <c r="M48" s="38">
        <v>2.4</v>
      </c>
      <c r="N48" s="38">
        <v>2088</v>
      </c>
      <c r="O48" s="144">
        <f t="shared" si="4"/>
        <v>5.0111999999999997</v>
      </c>
      <c r="P48" s="18" t="s">
        <v>19</v>
      </c>
      <c r="Q48" s="234" t="s">
        <v>266</v>
      </c>
      <c r="R48" s="234" t="s">
        <v>14</v>
      </c>
      <c r="S48" s="238" t="s">
        <v>34</v>
      </c>
      <c r="T48" s="19" t="s">
        <v>382</v>
      </c>
      <c r="U48" s="164" t="s">
        <v>34</v>
      </c>
      <c r="V48" s="164" t="s">
        <v>383</v>
      </c>
      <c r="W48" s="164" t="s">
        <v>34</v>
      </c>
      <c r="X48" s="164" t="s">
        <v>384</v>
      </c>
      <c r="Y48" s="164" t="s">
        <v>34</v>
      </c>
      <c r="Z48" s="239" t="s">
        <v>208</v>
      </c>
      <c r="AA48" s="265"/>
      <c r="AB48" s="149"/>
      <c r="GK48" s="2"/>
    </row>
    <row r="49" spans="1:193" ht="56.25" x14ac:dyDescent="0.25">
      <c r="A49" s="275" t="s">
        <v>243</v>
      </c>
      <c r="B49" s="22" t="s">
        <v>65</v>
      </c>
      <c r="C49" s="21" t="s">
        <v>238</v>
      </c>
      <c r="D49" s="38" t="s">
        <v>267</v>
      </c>
      <c r="E49" s="22">
        <v>4</v>
      </c>
      <c r="F49" s="22" t="s">
        <v>12</v>
      </c>
      <c r="G49" s="21" t="s">
        <v>268</v>
      </c>
      <c r="H49" s="23" t="s">
        <v>269</v>
      </c>
      <c r="I49" s="22">
        <v>2018</v>
      </c>
      <c r="J49" s="21" t="s">
        <v>270</v>
      </c>
      <c r="K49" s="22"/>
      <c r="L49" s="22" t="s">
        <v>13</v>
      </c>
      <c r="M49" s="38">
        <v>2.99</v>
      </c>
      <c r="N49" s="38">
        <v>2088</v>
      </c>
      <c r="O49" s="144">
        <f t="shared" si="4"/>
        <v>6.2431200000000011</v>
      </c>
      <c r="P49" s="18" t="s">
        <v>19</v>
      </c>
      <c r="Q49" s="234" t="s">
        <v>271</v>
      </c>
      <c r="R49" s="234" t="s">
        <v>14</v>
      </c>
      <c r="S49" s="238" t="s">
        <v>34</v>
      </c>
      <c r="T49" s="19" t="s">
        <v>382</v>
      </c>
      <c r="U49" s="164" t="s">
        <v>34</v>
      </c>
      <c r="V49" s="164" t="s">
        <v>383</v>
      </c>
      <c r="W49" s="164" t="s">
        <v>34</v>
      </c>
      <c r="X49" s="164" t="s">
        <v>384</v>
      </c>
      <c r="Y49" s="164" t="s">
        <v>34</v>
      </c>
      <c r="Z49" s="239" t="s">
        <v>208</v>
      </c>
      <c r="AA49" s="265"/>
      <c r="AB49" s="149"/>
      <c r="GK49" s="2"/>
    </row>
    <row r="50" spans="1:193" ht="22.5" x14ac:dyDescent="0.25">
      <c r="A50" s="276" t="s">
        <v>282</v>
      </c>
      <c r="B50" s="7" t="s">
        <v>237</v>
      </c>
      <c r="C50" s="46" t="s">
        <v>238</v>
      </c>
      <c r="D50" s="258" t="s">
        <v>272</v>
      </c>
      <c r="E50" s="7">
        <v>1</v>
      </c>
      <c r="F50" s="7" t="s">
        <v>12</v>
      </c>
      <c r="G50" s="46" t="s">
        <v>59</v>
      </c>
      <c r="H50" s="12" t="s">
        <v>60</v>
      </c>
      <c r="I50" s="7">
        <v>2014</v>
      </c>
      <c r="J50" s="46" t="s">
        <v>35</v>
      </c>
      <c r="K50" s="7"/>
      <c r="L50" s="7" t="s">
        <v>32</v>
      </c>
      <c r="M50" s="258">
        <v>1.1000000000000001</v>
      </c>
      <c r="N50" s="258">
        <v>2088</v>
      </c>
      <c r="O50" s="137">
        <f t="shared" si="4"/>
        <v>2.2968000000000002</v>
      </c>
      <c r="P50" s="258" t="s">
        <v>15</v>
      </c>
      <c r="Q50" s="258" t="s">
        <v>15</v>
      </c>
      <c r="R50" s="257" t="s">
        <v>14</v>
      </c>
      <c r="S50" s="40" t="s">
        <v>34</v>
      </c>
      <c r="T50" s="27" t="s">
        <v>382</v>
      </c>
      <c r="U50" s="219" t="s">
        <v>34</v>
      </c>
      <c r="V50" s="219" t="s">
        <v>383</v>
      </c>
      <c r="W50" s="219" t="s">
        <v>34</v>
      </c>
      <c r="X50" s="219" t="s">
        <v>384</v>
      </c>
      <c r="Y50" s="219" t="s">
        <v>34</v>
      </c>
      <c r="Z50" s="26" t="s">
        <v>208</v>
      </c>
      <c r="AA50" s="236"/>
      <c r="AB50" s="150"/>
      <c r="GK50" s="2"/>
    </row>
    <row r="51" spans="1:193" ht="22.5" x14ac:dyDescent="0.25">
      <c r="A51" s="277" t="s">
        <v>283</v>
      </c>
      <c r="B51" s="7" t="s">
        <v>237</v>
      </c>
      <c r="C51" s="46" t="s">
        <v>238</v>
      </c>
      <c r="D51" s="258" t="s">
        <v>272</v>
      </c>
      <c r="E51" s="7">
        <v>1</v>
      </c>
      <c r="F51" s="7" t="s">
        <v>12</v>
      </c>
      <c r="G51" s="46" t="s">
        <v>273</v>
      </c>
      <c r="H51" s="12" t="s">
        <v>274</v>
      </c>
      <c r="I51" s="7">
        <v>2018</v>
      </c>
      <c r="J51" s="46" t="s">
        <v>35</v>
      </c>
      <c r="K51" s="7"/>
      <c r="L51" s="7" t="s">
        <v>13</v>
      </c>
      <c r="M51" s="258">
        <v>1.1000000000000001</v>
      </c>
      <c r="N51" s="258">
        <v>2088</v>
      </c>
      <c r="O51" s="137">
        <f t="shared" si="4"/>
        <v>2.2968000000000002</v>
      </c>
      <c r="P51" s="258" t="s">
        <v>15</v>
      </c>
      <c r="Q51" s="258" t="s">
        <v>15</v>
      </c>
      <c r="R51" s="257" t="s">
        <v>14</v>
      </c>
      <c r="S51" s="40" t="s">
        <v>34</v>
      </c>
      <c r="T51" s="27" t="s">
        <v>382</v>
      </c>
      <c r="U51" s="219" t="s">
        <v>34</v>
      </c>
      <c r="V51" s="219" t="s">
        <v>383</v>
      </c>
      <c r="W51" s="219" t="s">
        <v>34</v>
      </c>
      <c r="X51" s="219" t="s">
        <v>384</v>
      </c>
      <c r="Y51" s="219" t="s">
        <v>34</v>
      </c>
      <c r="Z51" s="26" t="s">
        <v>208</v>
      </c>
      <c r="AA51" s="266"/>
      <c r="AB51" s="150"/>
      <c r="GK51" s="2"/>
    </row>
    <row r="52" spans="1:193" ht="23.25" thickBot="1" x14ac:dyDescent="0.3">
      <c r="A52" s="278" t="s">
        <v>123</v>
      </c>
      <c r="B52" s="267" t="s">
        <v>237</v>
      </c>
      <c r="C52" s="268" t="s">
        <v>238</v>
      </c>
      <c r="D52" s="53" t="s">
        <v>121</v>
      </c>
      <c r="E52" s="267">
        <v>1</v>
      </c>
      <c r="F52" s="267" t="s">
        <v>12</v>
      </c>
      <c r="G52" s="268" t="s">
        <v>275</v>
      </c>
      <c r="H52" s="269" t="s">
        <v>276</v>
      </c>
      <c r="I52" s="267">
        <v>2018</v>
      </c>
      <c r="J52" s="268" t="s">
        <v>85</v>
      </c>
      <c r="K52" s="267"/>
      <c r="L52" s="267" t="s">
        <v>13</v>
      </c>
      <c r="M52" s="53">
        <v>1.4</v>
      </c>
      <c r="N52" s="53">
        <v>2088</v>
      </c>
      <c r="O52" s="270">
        <f t="shared" si="4"/>
        <v>2.9232</v>
      </c>
      <c r="P52" s="53" t="s">
        <v>15</v>
      </c>
      <c r="Q52" s="53" t="s">
        <v>15</v>
      </c>
      <c r="R52" s="256" t="s">
        <v>14</v>
      </c>
      <c r="S52" s="50" t="s">
        <v>34</v>
      </c>
      <c r="T52" s="271" t="s">
        <v>382</v>
      </c>
      <c r="U52" s="272" t="s">
        <v>34</v>
      </c>
      <c r="V52" s="272" t="s">
        <v>383</v>
      </c>
      <c r="W52" s="272" t="s">
        <v>34</v>
      </c>
      <c r="X52" s="272" t="s">
        <v>384</v>
      </c>
      <c r="Y52" s="272" t="s">
        <v>34</v>
      </c>
      <c r="Z52" s="51" t="s">
        <v>208</v>
      </c>
      <c r="AA52" s="273"/>
      <c r="AB52" s="274"/>
      <c r="GK52" s="2"/>
    </row>
  </sheetData>
  <mergeCells count="4">
    <mergeCell ref="A12:AB12"/>
    <mergeCell ref="A45:AB45"/>
    <mergeCell ref="A1:AB1"/>
    <mergeCell ref="A2:AB2"/>
  </mergeCells>
  <pageMargins left="0.23622047244094491" right="0.23622047244094491" top="0.15748031496062992" bottom="0.15748031496062992" header="0.31496062992125984" footer="0.31496062992125984"/>
  <pageSetup paperSize="8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F0965CD834E649A9D17F47F2895E25" ma:contentTypeVersion="" ma:contentTypeDescription="Vytvoří nový dokument" ma:contentTypeScope="" ma:versionID="25414495f27a7a22ae0282b8f697c18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DFE123-4B13-47A5-99E7-E31DEEA4BE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A7AFB4-E79A-4015-8AD4-EE9057341E9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$ListId:dokumentyvz;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DA59493-AC8E-4BBB-85F9-CAD2337EC3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Chladici jednotky</vt:lpstr>
      <vt:lpstr>CRo_oblast Cechy - Zapad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Seifert Jakub</dc:creator>
  <cp:lastModifiedBy>Uživatel</cp:lastModifiedBy>
  <cp:lastPrinted>2022-02-09T06:41:04Z</cp:lastPrinted>
  <dcterms:created xsi:type="dcterms:W3CDTF">2014-06-02T12:00:31Z</dcterms:created>
  <dcterms:modified xsi:type="dcterms:W3CDTF">2024-02-08T12:13:13Z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0x01010034F0965CD834E649A9D17F47F2895E25</vt:lpwstr>
  </property>
</Properties>
</file>